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SITE\"/>
    </mc:Choice>
  </mc:AlternateContent>
  <bookViews>
    <workbookView xWindow="0" yWindow="0" windowWidth="19440" windowHeight="7620" tabRatio="944" activeTab="3"/>
  </bookViews>
  <sheets>
    <sheet name="لیست" sheetId="16" r:id="rId1"/>
    <sheet name="شاخص ها در یک نگاه" sheetId="6" r:id="rId2"/>
    <sheet name="1- کل کادر پرستاری به تخت موجود" sheetId="13" r:id="rId3"/>
    <sheet name="2- پرستار حرفه ای به تخت موجود" sheetId="7" r:id="rId4"/>
    <sheet name="3- شاخص کادر پرستاری مرد به کل " sheetId="15" r:id="rId5"/>
    <sheet name="4- نسبت پرستار حرفه ای شاغل" sheetId="1" r:id="rId6"/>
    <sheet name="5- درصد سقوط بیمار " sheetId="3" r:id="rId7"/>
    <sheet name="6- درصد زخم بستر " sheetId="4" r:id="rId8"/>
    <sheet name="7- میزان رضایت بیماران" sheetId="11" r:id="rId9"/>
    <sheet name="8- میزان اثر بخشی آموزش" sheetId="12" r:id="rId10"/>
    <sheet name="9-نسبت پرستاران آموزش دیدیه" sheetId="8" r:id="rId11"/>
  </sheets>
  <definedNames>
    <definedName name="_xlnm.Print_Area" localSheetId="3">'2- پرستار حرفه ای به تخت موجود'!$A$2:$Z$16</definedName>
    <definedName name="_xlnm.Print_Area" localSheetId="6">'5- درصد سقوط بیمار '!$B$2:$AL$27</definedName>
    <definedName name="_xlnm.Print_Area" localSheetId="1">'شاخص ها در یک نگاه'!$A$1:$J$10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6" l="1"/>
  <c r="G2" i="6"/>
  <c r="E2" i="6"/>
  <c r="AC2" i="13" s="1"/>
  <c r="C2" i="6"/>
  <c r="M2" i="15" s="1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U15" i="7"/>
  <c r="T15" i="7"/>
  <c r="S15" i="7"/>
  <c r="U14" i="7"/>
  <c r="T14" i="7"/>
  <c r="S14" i="7"/>
  <c r="U13" i="7"/>
  <c r="T13" i="7"/>
  <c r="S13" i="7"/>
  <c r="U12" i="7"/>
  <c r="T12" i="7"/>
  <c r="S12" i="7"/>
  <c r="U11" i="7"/>
  <c r="T11" i="7"/>
  <c r="S11" i="7"/>
  <c r="U10" i="7"/>
  <c r="T10" i="7"/>
  <c r="S10" i="7"/>
  <c r="U9" i="7"/>
  <c r="T9" i="7"/>
  <c r="S9" i="7"/>
  <c r="U8" i="7"/>
  <c r="T8" i="7"/>
  <c r="S8" i="7"/>
  <c r="U7" i="7"/>
  <c r="T7" i="7"/>
  <c r="S7" i="7"/>
  <c r="U6" i="7"/>
  <c r="T6" i="7"/>
  <c r="S6" i="7"/>
  <c r="U5" i="7"/>
  <c r="T5" i="7"/>
  <c r="S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Q15" i="7" s="1"/>
  <c r="B15" i="7"/>
  <c r="P15" i="7" s="1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Q14" i="7" s="1"/>
  <c r="B14" i="7"/>
  <c r="P14" i="7" s="1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Q13" i="7" s="1"/>
  <c r="B13" i="7"/>
  <c r="P13" i="7" s="1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Q12" i="7" s="1"/>
  <c r="B12" i="7"/>
  <c r="P12" i="7" s="1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Q11" i="7" s="1"/>
  <c r="B11" i="7"/>
  <c r="P11" i="7" s="1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Q10" i="7" s="1"/>
  <c r="B10" i="7"/>
  <c r="P10" i="7" s="1"/>
  <c r="O9" i="7"/>
  <c r="N9" i="7"/>
  <c r="M9" i="7"/>
  <c r="L9" i="7"/>
  <c r="K9" i="7"/>
  <c r="J9" i="7"/>
  <c r="I9" i="7"/>
  <c r="H9" i="7"/>
  <c r="G9" i="7"/>
  <c r="F9" i="7"/>
  <c r="E9" i="7"/>
  <c r="D9" i="7"/>
  <c r="C9" i="7"/>
  <c r="Q9" i="7" s="1"/>
  <c r="B9" i="7"/>
  <c r="P9" i="7" s="1"/>
  <c r="O8" i="7"/>
  <c r="N8" i="7"/>
  <c r="M8" i="7"/>
  <c r="L8" i="7"/>
  <c r="K8" i="7"/>
  <c r="J8" i="7"/>
  <c r="I8" i="7"/>
  <c r="H8" i="7"/>
  <c r="G8" i="7"/>
  <c r="F8" i="7"/>
  <c r="E8" i="7"/>
  <c r="D8" i="7"/>
  <c r="C8" i="7"/>
  <c r="Q8" i="7" s="1"/>
  <c r="B8" i="7"/>
  <c r="P8" i="7" s="1"/>
  <c r="O7" i="7"/>
  <c r="N7" i="7"/>
  <c r="M7" i="7"/>
  <c r="L7" i="7"/>
  <c r="K7" i="7"/>
  <c r="J7" i="7"/>
  <c r="I7" i="7"/>
  <c r="H7" i="7"/>
  <c r="G7" i="7"/>
  <c r="F7" i="7"/>
  <c r="E7" i="7"/>
  <c r="D7" i="7"/>
  <c r="C7" i="7"/>
  <c r="Q7" i="7" s="1"/>
  <c r="B7" i="7"/>
  <c r="P7" i="7" s="1"/>
  <c r="O6" i="7"/>
  <c r="N6" i="7"/>
  <c r="M6" i="7"/>
  <c r="L6" i="7"/>
  <c r="K6" i="7"/>
  <c r="J6" i="7"/>
  <c r="I6" i="7"/>
  <c r="H6" i="7"/>
  <c r="G6" i="7"/>
  <c r="F6" i="7"/>
  <c r="E6" i="7"/>
  <c r="D6" i="7"/>
  <c r="C6" i="7"/>
  <c r="Q6" i="7" s="1"/>
  <c r="B6" i="7"/>
  <c r="P6" i="7" s="1"/>
  <c r="O5" i="7"/>
  <c r="N5" i="7"/>
  <c r="M5" i="7"/>
  <c r="L5" i="7"/>
  <c r="K5" i="7"/>
  <c r="J5" i="7"/>
  <c r="I5" i="7"/>
  <c r="H5" i="7"/>
  <c r="G5" i="7"/>
  <c r="F5" i="7"/>
  <c r="E5" i="7"/>
  <c r="D5" i="7"/>
  <c r="C5" i="7"/>
  <c r="Q5" i="7" s="1"/>
  <c r="B5" i="7"/>
  <c r="P5" i="7" s="1"/>
  <c r="O4" i="7"/>
  <c r="N4" i="7"/>
  <c r="M4" i="7"/>
  <c r="L4" i="7"/>
  <c r="U4" i="7"/>
  <c r="T4" i="7"/>
  <c r="S4" i="7"/>
  <c r="K4" i="7"/>
  <c r="J4" i="7"/>
  <c r="I4" i="7"/>
  <c r="H4" i="7"/>
  <c r="G4" i="7"/>
  <c r="F4" i="7"/>
  <c r="E4" i="7"/>
  <c r="D4" i="7"/>
  <c r="D16" i="7" s="1"/>
  <c r="C4" i="7"/>
  <c r="B4" i="7"/>
  <c r="P4" i="7" s="1"/>
  <c r="AI16" i="13"/>
  <c r="AH16" i="13"/>
  <c r="S2" i="15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E14" i="13"/>
  <c r="AD14" i="13"/>
  <c r="AE13" i="13"/>
  <c r="AD13" i="13"/>
  <c r="AE12" i="13"/>
  <c r="AD12" i="13"/>
  <c r="AE11" i="13"/>
  <c r="AD11" i="13"/>
  <c r="AE10" i="13"/>
  <c r="AD10" i="13"/>
  <c r="AE9" i="13"/>
  <c r="AD9" i="13"/>
  <c r="AE8" i="13"/>
  <c r="AD8" i="13"/>
  <c r="AE7" i="13"/>
  <c r="AD7" i="13"/>
  <c r="AE6" i="13"/>
  <c r="AD6" i="13"/>
  <c r="AE5" i="13"/>
  <c r="AD5" i="13"/>
  <c r="AE4" i="13"/>
  <c r="AD4" i="13"/>
  <c r="V2" i="7"/>
  <c r="N16" i="7"/>
  <c r="V12" i="7"/>
  <c r="AJ12" i="13" s="1"/>
  <c r="R5" i="7" l="1"/>
  <c r="F16" i="7"/>
  <c r="R6" i="7"/>
  <c r="R7" i="7"/>
  <c r="R8" i="7"/>
  <c r="R9" i="7"/>
  <c r="R10" i="7"/>
  <c r="R11" i="7"/>
  <c r="R12" i="7"/>
  <c r="R13" i="7"/>
  <c r="R14" i="7"/>
  <c r="R15" i="7"/>
  <c r="V7" i="7"/>
  <c r="AJ7" i="13" s="1"/>
  <c r="V8" i="7"/>
  <c r="AJ8" i="13" s="1"/>
  <c r="V9" i="7"/>
  <c r="AJ9" i="13" s="1"/>
  <c r="V15" i="7"/>
  <c r="AJ15" i="13" s="1"/>
  <c r="J16" i="7"/>
  <c r="L16" i="7"/>
  <c r="H16" i="15"/>
  <c r="P7" i="15"/>
  <c r="P13" i="15"/>
  <c r="H16" i="7"/>
  <c r="V13" i="7"/>
  <c r="AJ13" i="13" s="1"/>
  <c r="V6" i="7"/>
  <c r="AJ6" i="13" s="1"/>
  <c r="I16" i="7"/>
  <c r="D16" i="15"/>
  <c r="F16" i="15"/>
  <c r="J16" i="15"/>
  <c r="C16" i="7"/>
  <c r="E16" i="7"/>
  <c r="G16" i="7"/>
  <c r="O16" i="7"/>
  <c r="P6" i="15"/>
  <c r="P9" i="15"/>
  <c r="P10" i="15"/>
  <c r="B16" i="7"/>
  <c r="G16" i="15"/>
  <c r="K16" i="15"/>
  <c r="O16" i="15"/>
  <c r="P11" i="15"/>
  <c r="C16" i="15"/>
  <c r="P8" i="15"/>
  <c r="V5" i="7"/>
  <c r="AJ5" i="13" s="1"/>
  <c r="V10" i="7"/>
  <c r="AJ10" i="13" s="1"/>
  <c r="V14" i="7"/>
  <c r="AJ14" i="13" s="1"/>
  <c r="T16" i="7"/>
  <c r="M16" i="15"/>
  <c r="P12" i="15"/>
  <c r="P4" i="15"/>
  <c r="M16" i="7"/>
  <c r="L16" i="15"/>
  <c r="P15" i="15"/>
  <c r="P5" i="15"/>
  <c r="E16" i="15"/>
  <c r="I16" i="15"/>
  <c r="P14" i="15"/>
  <c r="N16" i="15"/>
  <c r="V11" i="7"/>
  <c r="AJ11" i="13" s="1"/>
  <c r="K16" i="7"/>
  <c r="V4" i="7"/>
  <c r="O2" i="7"/>
  <c r="N2" i="13"/>
  <c r="I2" i="15"/>
  <c r="I2" i="7"/>
  <c r="U2" i="13"/>
  <c r="S16" i="7"/>
  <c r="U16" i="7"/>
  <c r="AJ4" i="13"/>
  <c r="Q4" i="7"/>
  <c r="R4" i="7" s="1"/>
  <c r="AG16" i="13"/>
  <c r="AE16" i="13"/>
  <c r="AF5" i="13"/>
  <c r="AF7" i="13"/>
  <c r="AK7" i="13" s="1"/>
  <c r="AF9" i="13"/>
  <c r="AF11" i="13"/>
  <c r="W11" i="7" s="1"/>
  <c r="AF13" i="13"/>
  <c r="AF15" i="13"/>
  <c r="AD16" i="13"/>
  <c r="AF6" i="13"/>
  <c r="AF8" i="13"/>
  <c r="AF10" i="13"/>
  <c r="AF12" i="13"/>
  <c r="AF14" i="13"/>
  <c r="AF4" i="13"/>
  <c r="D3" i="1"/>
  <c r="I3" i="1"/>
  <c r="AA2" i="8"/>
  <c r="AA2" i="12"/>
  <c r="AA2" i="11"/>
  <c r="AA2" i="4"/>
  <c r="AA2" i="3"/>
  <c r="M3" i="1"/>
  <c r="V2" i="8"/>
  <c r="V2" i="12"/>
  <c r="V2" i="11"/>
  <c r="V2" i="4"/>
  <c r="V2" i="3"/>
  <c r="Q2" i="8"/>
  <c r="P2" i="12"/>
  <c r="Q2" i="11"/>
  <c r="P2" i="4"/>
  <c r="Q2" i="3"/>
  <c r="Q16" i="7" l="1"/>
  <c r="W12" i="7"/>
  <c r="P16" i="7"/>
  <c r="R16" i="7" s="1"/>
  <c r="W15" i="7"/>
  <c r="AK13" i="13"/>
  <c r="W14" i="7"/>
  <c r="V16" i="7"/>
  <c r="P16" i="15"/>
  <c r="AL7" i="13"/>
  <c r="B5" i="6" s="1"/>
  <c r="X10" i="7"/>
  <c r="C6" i="6" s="1"/>
  <c r="Q13" i="15"/>
  <c r="R13" i="15" s="1"/>
  <c r="W13" i="7"/>
  <c r="AM10" i="13"/>
  <c r="B9" i="6" s="1"/>
  <c r="W9" i="7"/>
  <c r="W5" i="7"/>
  <c r="W6" i="7"/>
  <c r="Q7" i="15"/>
  <c r="R7" i="15" s="1"/>
  <c r="W7" i="7"/>
  <c r="W8" i="7"/>
  <c r="Q4" i="15"/>
  <c r="R4" i="15" s="1"/>
  <c r="W10" i="7"/>
  <c r="AJ16" i="13"/>
  <c r="AK12" i="13"/>
  <c r="Q12" i="15"/>
  <c r="R12" i="15" s="1"/>
  <c r="AK8" i="13"/>
  <c r="Q8" i="15"/>
  <c r="AK9" i="13"/>
  <c r="Q9" i="15"/>
  <c r="R9" i="15" s="1"/>
  <c r="AK5" i="13"/>
  <c r="Q5" i="15"/>
  <c r="AL13" i="13"/>
  <c r="B7" i="6" s="1"/>
  <c r="AK14" i="13"/>
  <c r="Q14" i="15"/>
  <c r="R14" i="15" s="1"/>
  <c r="AL10" i="13"/>
  <c r="B6" i="6" s="1"/>
  <c r="Q10" i="15"/>
  <c r="AK6" i="13"/>
  <c r="Q6" i="15"/>
  <c r="R6" i="15" s="1"/>
  <c r="AK15" i="13"/>
  <c r="Q15" i="15"/>
  <c r="R15" i="15" s="1"/>
  <c r="AK11" i="13"/>
  <c r="Q11" i="15"/>
  <c r="R11" i="15" s="1"/>
  <c r="AK10" i="13"/>
  <c r="AF16" i="13"/>
  <c r="AN4" i="13"/>
  <c r="B10" i="6" s="1"/>
  <c r="AL4" i="13"/>
  <c r="B4" i="6" s="1"/>
  <c r="AM4" i="13"/>
  <c r="B8" i="6" s="1"/>
  <c r="AK4" i="13"/>
  <c r="Y10" i="7"/>
  <c r="C9" i="6" s="1"/>
  <c r="AK27" i="8"/>
  <c r="AJ27" i="8"/>
  <c r="AH27" i="8"/>
  <c r="AG27" i="8"/>
  <c r="AE27" i="8"/>
  <c r="AD27" i="8"/>
  <c r="AB27" i="8"/>
  <c r="AA27" i="8"/>
  <c r="Y27" i="8"/>
  <c r="X27" i="8"/>
  <c r="V27" i="8"/>
  <c r="U27" i="8"/>
  <c r="S27" i="8"/>
  <c r="R27" i="8"/>
  <c r="P27" i="8"/>
  <c r="O27" i="8"/>
  <c r="M27" i="8"/>
  <c r="L27" i="8"/>
  <c r="J27" i="8"/>
  <c r="I27" i="8"/>
  <c r="G27" i="8"/>
  <c r="F27" i="8"/>
  <c r="D27" i="8"/>
  <c r="C27" i="8"/>
  <c r="AL26" i="8"/>
  <c r="AI26" i="8"/>
  <c r="AF26" i="8"/>
  <c r="AC26" i="8"/>
  <c r="Z26" i="8"/>
  <c r="W26" i="8"/>
  <c r="T26" i="8"/>
  <c r="Q26" i="8"/>
  <c r="N26" i="8"/>
  <c r="K26" i="8"/>
  <c r="H26" i="8"/>
  <c r="E26" i="8"/>
  <c r="AL25" i="8"/>
  <c r="AI25" i="8"/>
  <c r="AF25" i="8"/>
  <c r="AC25" i="8"/>
  <c r="Z25" i="8"/>
  <c r="W25" i="8"/>
  <c r="T25" i="8"/>
  <c r="Q25" i="8"/>
  <c r="N25" i="8"/>
  <c r="K25" i="8"/>
  <c r="H25" i="8"/>
  <c r="E25" i="8"/>
  <c r="AL24" i="8"/>
  <c r="AI24" i="8"/>
  <c r="AF24" i="8"/>
  <c r="AC24" i="8"/>
  <c r="Z24" i="8"/>
  <c r="W24" i="8"/>
  <c r="T24" i="8"/>
  <c r="Q24" i="8"/>
  <c r="N24" i="8"/>
  <c r="K24" i="8"/>
  <c r="H24" i="8"/>
  <c r="E24" i="8"/>
  <c r="AL23" i="8"/>
  <c r="AI23" i="8"/>
  <c r="AF23" i="8"/>
  <c r="AC23" i="8"/>
  <c r="Z23" i="8"/>
  <c r="W23" i="8"/>
  <c r="T23" i="8"/>
  <c r="Q23" i="8"/>
  <c r="N23" i="8"/>
  <c r="K23" i="8"/>
  <c r="H23" i="8"/>
  <c r="E23" i="8"/>
  <c r="AL22" i="8"/>
  <c r="AI22" i="8"/>
  <c r="AF22" i="8"/>
  <c r="AC22" i="8"/>
  <c r="Z22" i="8"/>
  <c r="W22" i="8"/>
  <c r="T22" i="8"/>
  <c r="Q22" i="8"/>
  <c r="N22" i="8"/>
  <c r="K22" i="8"/>
  <c r="H22" i="8"/>
  <c r="E22" i="8"/>
  <c r="AL21" i="8"/>
  <c r="AI21" i="8"/>
  <c r="AF21" i="8"/>
  <c r="AC21" i="8"/>
  <c r="Z21" i="8"/>
  <c r="W21" i="8"/>
  <c r="T21" i="8"/>
  <c r="Q21" i="8"/>
  <c r="N21" i="8"/>
  <c r="K21" i="8"/>
  <c r="H21" i="8"/>
  <c r="E21" i="8"/>
  <c r="AL20" i="8"/>
  <c r="AI20" i="8"/>
  <c r="AF20" i="8"/>
  <c r="AC20" i="8"/>
  <c r="Z20" i="8"/>
  <c r="W20" i="8"/>
  <c r="T20" i="8"/>
  <c r="Q20" i="8"/>
  <c r="N20" i="8"/>
  <c r="K20" i="8"/>
  <c r="H20" i="8"/>
  <c r="E20" i="8"/>
  <c r="AL19" i="8"/>
  <c r="AI19" i="8"/>
  <c r="AF19" i="8"/>
  <c r="AC19" i="8"/>
  <c r="Z19" i="8"/>
  <c r="W19" i="8"/>
  <c r="T19" i="8"/>
  <c r="Q19" i="8"/>
  <c r="N19" i="8"/>
  <c r="K19" i="8"/>
  <c r="H19" i="8"/>
  <c r="E19" i="8"/>
  <c r="AL18" i="8"/>
  <c r="AI18" i="8"/>
  <c r="AF18" i="8"/>
  <c r="AC18" i="8"/>
  <c r="Z18" i="8"/>
  <c r="W18" i="8"/>
  <c r="T18" i="8"/>
  <c r="Q18" i="8"/>
  <c r="N18" i="8"/>
  <c r="K18" i="8"/>
  <c r="H18" i="8"/>
  <c r="E18" i="8"/>
  <c r="AL17" i="8"/>
  <c r="AI17" i="8"/>
  <c r="AF17" i="8"/>
  <c r="AC17" i="8"/>
  <c r="Z17" i="8"/>
  <c r="W17" i="8"/>
  <c r="T17" i="8"/>
  <c r="Q17" i="8"/>
  <c r="N17" i="8"/>
  <c r="K17" i="8"/>
  <c r="H17" i="8"/>
  <c r="E17" i="8"/>
  <c r="AL16" i="8"/>
  <c r="AI16" i="8"/>
  <c r="AF16" i="8"/>
  <c r="AC16" i="8"/>
  <c r="Z16" i="8"/>
  <c r="W16" i="8"/>
  <c r="T16" i="8"/>
  <c r="Q16" i="8"/>
  <c r="N16" i="8"/>
  <c r="K16" i="8"/>
  <c r="H16" i="8"/>
  <c r="E16" i="8"/>
  <c r="AL15" i="8"/>
  <c r="AI15" i="8"/>
  <c r="AF15" i="8"/>
  <c r="AC15" i="8"/>
  <c r="Z15" i="8"/>
  <c r="W15" i="8"/>
  <c r="T15" i="8"/>
  <c r="Q15" i="8"/>
  <c r="N15" i="8"/>
  <c r="K15" i="8"/>
  <c r="H15" i="8"/>
  <c r="E15" i="8"/>
  <c r="AL14" i="8"/>
  <c r="AI14" i="8"/>
  <c r="AF14" i="8"/>
  <c r="AC14" i="8"/>
  <c r="Z14" i="8"/>
  <c r="W14" i="8"/>
  <c r="T14" i="8"/>
  <c r="Q14" i="8"/>
  <c r="N14" i="8"/>
  <c r="K14" i="8"/>
  <c r="H14" i="8"/>
  <c r="E14" i="8"/>
  <c r="AL13" i="8"/>
  <c r="AI13" i="8"/>
  <c r="AF13" i="8"/>
  <c r="AC13" i="8"/>
  <c r="Z13" i="8"/>
  <c r="W13" i="8"/>
  <c r="T13" i="8"/>
  <c r="Q13" i="8"/>
  <c r="N13" i="8"/>
  <c r="K13" i="8"/>
  <c r="H13" i="8"/>
  <c r="E13" i="8"/>
  <c r="AL12" i="8"/>
  <c r="AI12" i="8"/>
  <c r="AF12" i="8"/>
  <c r="AC12" i="8"/>
  <c r="Z12" i="8"/>
  <c r="W12" i="8"/>
  <c r="T12" i="8"/>
  <c r="Q12" i="8"/>
  <c r="N12" i="8"/>
  <c r="K12" i="8"/>
  <c r="H12" i="8"/>
  <c r="E12" i="8"/>
  <c r="AL11" i="8"/>
  <c r="AI11" i="8"/>
  <c r="AF11" i="8"/>
  <c r="AC11" i="8"/>
  <c r="Z11" i="8"/>
  <c r="W11" i="8"/>
  <c r="T11" i="8"/>
  <c r="Q11" i="8"/>
  <c r="N11" i="8"/>
  <c r="K11" i="8"/>
  <c r="H11" i="8"/>
  <c r="E11" i="8"/>
  <c r="AL10" i="8"/>
  <c r="AI10" i="8"/>
  <c r="AF10" i="8"/>
  <c r="AC10" i="8"/>
  <c r="Z10" i="8"/>
  <c r="W10" i="8"/>
  <c r="T10" i="8"/>
  <c r="Q10" i="8"/>
  <c r="N10" i="8"/>
  <c r="K10" i="8"/>
  <c r="H10" i="8"/>
  <c r="E10" i="8"/>
  <c r="AL9" i="8"/>
  <c r="AI9" i="8"/>
  <c r="AF9" i="8"/>
  <c r="AC9" i="8"/>
  <c r="Z9" i="8"/>
  <c r="W9" i="8"/>
  <c r="T9" i="8"/>
  <c r="Q9" i="8"/>
  <c r="N9" i="8"/>
  <c r="K9" i="8"/>
  <c r="H9" i="8"/>
  <c r="E9" i="8"/>
  <c r="AL8" i="8"/>
  <c r="AI8" i="8"/>
  <c r="AF8" i="8"/>
  <c r="AC8" i="8"/>
  <c r="Z8" i="8"/>
  <c r="W8" i="8"/>
  <c r="T8" i="8"/>
  <c r="Q8" i="8"/>
  <c r="N8" i="8"/>
  <c r="K8" i="8"/>
  <c r="H8" i="8"/>
  <c r="E8" i="8"/>
  <c r="AL7" i="8"/>
  <c r="AI7" i="8"/>
  <c r="AF7" i="8"/>
  <c r="AC7" i="8"/>
  <c r="Z7" i="8"/>
  <c r="W7" i="8"/>
  <c r="T7" i="8"/>
  <c r="Q7" i="8"/>
  <c r="N7" i="8"/>
  <c r="K7" i="8"/>
  <c r="H7" i="8"/>
  <c r="E7" i="8"/>
  <c r="AL6" i="8"/>
  <c r="AI6" i="8"/>
  <c r="AF6" i="8"/>
  <c r="AC6" i="8"/>
  <c r="Z6" i="8"/>
  <c r="W6" i="8"/>
  <c r="T6" i="8"/>
  <c r="Q6" i="8"/>
  <c r="N6" i="8"/>
  <c r="K6" i="8"/>
  <c r="H6" i="8"/>
  <c r="E6" i="8"/>
  <c r="AL5" i="8"/>
  <c r="AI5" i="8"/>
  <c r="AF5" i="8"/>
  <c r="AC5" i="8"/>
  <c r="Z5" i="8"/>
  <c r="W5" i="8"/>
  <c r="T5" i="8"/>
  <c r="Q5" i="8"/>
  <c r="N5" i="8"/>
  <c r="K5" i="8"/>
  <c r="H5" i="8"/>
  <c r="E5" i="8"/>
  <c r="AK27" i="12"/>
  <c r="AJ27" i="12"/>
  <c r="AH27" i="12"/>
  <c r="AG27" i="12"/>
  <c r="AE27" i="12"/>
  <c r="AD27" i="12"/>
  <c r="AB27" i="12"/>
  <c r="AA27" i="12"/>
  <c r="Y27" i="12"/>
  <c r="X27" i="12"/>
  <c r="V27" i="12"/>
  <c r="U29" i="12" s="1"/>
  <c r="I9" i="6" s="1"/>
  <c r="U27" i="12"/>
  <c r="S27" i="12"/>
  <c r="R27" i="12"/>
  <c r="P27" i="12"/>
  <c r="O27" i="12"/>
  <c r="M27" i="12"/>
  <c r="L27" i="12"/>
  <c r="J27" i="12"/>
  <c r="I27" i="12"/>
  <c r="G27" i="12"/>
  <c r="F27" i="12"/>
  <c r="D27" i="12"/>
  <c r="C27" i="12"/>
  <c r="AL26" i="12"/>
  <c r="AI26" i="12"/>
  <c r="AF26" i="12"/>
  <c r="AC26" i="12"/>
  <c r="Z26" i="12"/>
  <c r="W26" i="12"/>
  <c r="T26" i="12"/>
  <c r="Q26" i="12"/>
  <c r="N26" i="12"/>
  <c r="K26" i="12"/>
  <c r="H26" i="12"/>
  <c r="E26" i="12"/>
  <c r="AL25" i="12"/>
  <c r="AI25" i="12"/>
  <c r="AF25" i="12"/>
  <c r="AC25" i="12"/>
  <c r="Z25" i="12"/>
  <c r="W25" i="12"/>
  <c r="T25" i="12"/>
  <c r="Q25" i="12"/>
  <c r="N25" i="12"/>
  <c r="K25" i="12"/>
  <c r="H25" i="12"/>
  <c r="E25" i="12"/>
  <c r="AL24" i="12"/>
  <c r="AI24" i="12"/>
  <c r="AF24" i="12"/>
  <c r="AC24" i="12"/>
  <c r="Z24" i="12"/>
  <c r="W24" i="12"/>
  <c r="T24" i="12"/>
  <c r="Q24" i="12"/>
  <c r="N24" i="12"/>
  <c r="K24" i="12"/>
  <c r="H24" i="12"/>
  <c r="E24" i="12"/>
  <c r="AL23" i="12"/>
  <c r="AI23" i="12"/>
  <c r="AF23" i="12"/>
  <c r="AC23" i="12"/>
  <c r="Z23" i="12"/>
  <c r="W23" i="12"/>
  <c r="T23" i="12"/>
  <c r="Q23" i="12"/>
  <c r="N23" i="12"/>
  <c r="K23" i="12"/>
  <c r="H23" i="12"/>
  <c r="E23" i="12"/>
  <c r="AL22" i="12"/>
  <c r="AI22" i="12"/>
  <c r="AF22" i="12"/>
  <c r="AC22" i="12"/>
  <c r="Z22" i="12"/>
  <c r="W22" i="12"/>
  <c r="T22" i="12"/>
  <c r="Q22" i="12"/>
  <c r="N22" i="12"/>
  <c r="K22" i="12"/>
  <c r="H22" i="12"/>
  <c r="E22" i="12"/>
  <c r="AL21" i="12"/>
  <c r="AI21" i="12"/>
  <c r="AF21" i="12"/>
  <c r="AC21" i="12"/>
  <c r="Z21" i="12"/>
  <c r="W21" i="12"/>
  <c r="T21" i="12"/>
  <c r="Q21" i="12"/>
  <c r="N21" i="12"/>
  <c r="K21" i="12"/>
  <c r="H21" i="12"/>
  <c r="E21" i="12"/>
  <c r="AL20" i="12"/>
  <c r="AI20" i="12"/>
  <c r="AF20" i="12"/>
  <c r="AC20" i="12"/>
  <c r="Z20" i="12"/>
  <c r="W20" i="12"/>
  <c r="T20" i="12"/>
  <c r="Q20" i="12"/>
  <c r="N20" i="12"/>
  <c r="K20" i="12"/>
  <c r="H20" i="12"/>
  <c r="E20" i="12"/>
  <c r="AL19" i="12"/>
  <c r="AI19" i="12"/>
  <c r="AF19" i="12"/>
  <c r="AC19" i="12"/>
  <c r="Z19" i="12"/>
  <c r="W19" i="12"/>
  <c r="T19" i="12"/>
  <c r="Q19" i="12"/>
  <c r="N19" i="12"/>
  <c r="K19" i="12"/>
  <c r="H19" i="12"/>
  <c r="E19" i="12"/>
  <c r="AL18" i="12"/>
  <c r="AI18" i="12"/>
  <c r="AF18" i="12"/>
  <c r="AC18" i="12"/>
  <c r="Z18" i="12"/>
  <c r="W18" i="12"/>
  <c r="T18" i="12"/>
  <c r="Q18" i="12"/>
  <c r="N18" i="12"/>
  <c r="K18" i="12"/>
  <c r="H18" i="12"/>
  <c r="E18" i="12"/>
  <c r="AL17" i="12"/>
  <c r="AI17" i="12"/>
  <c r="AF17" i="12"/>
  <c r="AC17" i="12"/>
  <c r="Z17" i="12"/>
  <c r="W17" i="12"/>
  <c r="T17" i="12"/>
  <c r="Q17" i="12"/>
  <c r="N17" i="12"/>
  <c r="K17" i="12"/>
  <c r="H17" i="12"/>
  <c r="E17" i="12"/>
  <c r="AL16" i="12"/>
  <c r="AI16" i="12"/>
  <c r="AF16" i="12"/>
  <c r="AC16" i="12"/>
  <c r="Z16" i="12"/>
  <c r="W16" i="12"/>
  <c r="T16" i="12"/>
  <c r="Q16" i="12"/>
  <c r="N16" i="12"/>
  <c r="K16" i="12"/>
  <c r="H16" i="12"/>
  <c r="E16" i="12"/>
  <c r="AL15" i="12"/>
  <c r="AI15" i="12"/>
  <c r="AF15" i="12"/>
  <c r="AC15" i="12"/>
  <c r="Z15" i="12"/>
  <c r="W15" i="12"/>
  <c r="T15" i="12"/>
  <c r="Q15" i="12"/>
  <c r="N15" i="12"/>
  <c r="K15" i="12"/>
  <c r="H15" i="12"/>
  <c r="E15" i="12"/>
  <c r="AL14" i="12"/>
  <c r="AI14" i="12"/>
  <c r="AF14" i="12"/>
  <c r="AC14" i="12"/>
  <c r="Z14" i="12"/>
  <c r="W14" i="12"/>
  <c r="T14" i="12"/>
  <c r="Q14" i="12"/>
  <c r="N14" i="12"/>
  <c r="K14" i="12"/>
  <c r="H14" i="12"/>
  <c r="E14" i="12"/>
  <c r="AL13" i="12"/>
  <c r="AI13" i="12"/>
  <c r="AF13" i="12"/>
  <c r="AC13" i="12"/>
  <c r="Z13" i="12"/>
  <c r="W13" i="12"/>
  <c r="T13" i="12"/>
  <c r="Q13" i="12"/>
  <c r="N13" i="12"/>
  <c r="K13" i="12"/>
  <c r="H13" i="12"/>
  <c r="E13" i="12"/>
  <c r="AL12" i="12"/>
  <c r="AI12" i="12"/>
  <c r="AF12" i="12"/>
  <c r="AC12" i="12"/>
  <c r="Z12" i="12"/>
  <c r="W12" i="12"/>
  <c r="T12" i="12"/>
  <c r="Q12" i="12"/>
  <c r="N12" i="12"/>
  <c r="K12" i="12"/>
  <c r="H12" i="12"/>
  <c r="E12" i="12"/>
  <c r="AL11" i="12"/>
  <c r="AI11" i="12"/>
  <c r="AF11" i="12"/>
  <c r="AC11" i="12"/>
  <c r="Z11" i="12"/>
  <c r="W11" i="12"/>
  <c r="T11" i="12"/>
  <c r="Q11" i="12"/>
  <c r="N11" i="12"/>
  <c r="K11" i="12"/>
  <c r="H11" i="12"/>
  <c r="E11" i="12"/>
  <c r="AL10" i="12"/>
  <c r="AI10" i="12"/>
  <c r="AF10" i="12"/>
  <c r="AC10" i="12"/>
  <c r="Z10" i="12"/>
  <c r="W10" i="12"/>
  <c r="T10" i="12"/>
  <c r="Q10" i="12"/>
  <c r="N10" i="12"/>
  <c r="K10" i="12"/>
  <c r="H10" i="12"/>
  <c r="E10" i="12"/>
  <c r="AL9" i="12"/>
  <c r="AI9" i="12"/>
  <c r="AF9" i="12"/>
  <c r="AC9" i="12"/>
  <c r="Z9" i="12"/>
  <c r="W9" i="12"/>
  <c r="T9" i="12"/>
  <c r="Q9" i="12"/>
  <c r="N9" i="12"/>
  <c r="K9" i="12"/>
  <c r="H9" i="12"/>
  <c r="E9" i="12"/>
  <c r="AL8" i="12"/>
  <c r="AI8" i="12"/>
  <c r="AF8" i="12"/>
  <c r="AC8" i="12"/>
  <c r="Z8" i="12"/>
  <c r="W8" i="12"/>
  <c r="T8" i="12"/>
  <c r="Q8" i="12"/>
  <c r="N8" i="12"/>
  <c r="K8" i="12"/>
  <c r="H8" i="12"/>
  <c r="E8" i="12"/>
  <c r="AL7" i="12"/>
  <c r="AI7" i="12"/>
  <c r="AF7" i="12"/>
  <c r="AC7" i="12"/>
  <c r="Z7" i="12"/>
  <c r="W7" i="12"/>
  <c r="T7" i="12"/>
  <c r="Q7" i="12"/>
  <c r="N7" i="12"/>
  <c r="K7" i="12"/>
  <c r="H7" i="12"/>
  <c r="E7" i="12"/>
  <c r="AL6" i="12"/>
  <c r="AI6" i="12"/>
  <c r="AF6" i="12"/>
  <c r="AC6" i="12"/>
  <c r="Z6" i="12"/>
  <c r="W6" i="12"/>
  <c r="T6" i="12"/>
  <c r="Q6" i="12"/>
  <c r="N6" i="12"/>
  <c r="K6" i="12"/>
  <c r="H6" i="12"/>
  <c r="E6" i="12"/>
  <c r="AL5" i="12"/>
  <c r="AI5" i="12"/>
  <c r="AF5" i="12"/>
  <c r="AC5" i="12"/>
  <c r="Z5" i="12"/>
  <c r="W5" i="12"/>
  <c r="T5" i="12"/>
  <c r="Q5" i="12"/>
  <c r="N5" i="12"/>
  <c r="K5" i="12"/>
  <c r="H5" i="12"/>
  <c r="E5" i="12"/>
  <c r="AK27" i="11"/>
  <c r="AJ27" i="11"/>
  <c r="AH27" i="11"/>
  <c r="AG27" i="11"/>
  <c r="AE27" i="11"/>
  <c r="AD27" i="11"/>
  <c r="AB27" i="11"/>
  <c r="AA27" i="11"/>
  <c r="Y27" i="11"/>
  <c r="X27" i="11"/>
  <c r="V27" i="11"/>
  <c r="U27" i="11"/>
  <c r="S27" i="11"/>
  <c r="R27" i="11"/>
  <c r="P27" i="11"/>
  <c r="O27" i="11"/>
  <c r="M27" i="11"/>
  <c r="L27" i="11"/>
  <c r="J27" i="11"/>
  <c r="I27" i="11"/>
  <c r="G27" i="11"/>
  <c r="F27" i="11"/>
  <c r="D27" i="11"/>
  <c r="C27" i="11"/>
  <c r="AL26" i="11"/>
  <c r="AI26" i="11"/>
  <c r="AF26" i="11"/>
  <c r="AC26" i="11"/>
  <c r="Z26" i="11"/>
  <c r="W26" i="11"/>
  <c r="T26" i="11"/>
  <c r="Q26" i="11"/>
  <c r="N26" i="11"/>
  <c r="K26" i="11"/>
  <c r="H26" i="11"/>
  <c r="E26" i="11"/>
  <c r="AL25" i="11"/>
  <c r="AI25" i="11"/>
  <c r="AF25" i="11"/>
  <c r="AC25" i="11"/>
  <c r="Z25" i="11"/>
  <c r="W25" i="11"/>
  <c r="T25" i="11"/>
  <c r="Q25" i="11"/>
  <c r="N25" i="11"/>
  <c r="K25" i="11"/>
  <c r="H25" i="11"/>
  <c r="E25" i="11"/>
  <c r="AL24" i="11"/>
  <c r="AI24" i="11"/>
  <c r="AF24" i="11"/>
  <c r="AC24" i="11"/>
  <c r="Z24" i="11"/>
  <c r="W24" i="11"/>
  <c r="T24" i="11"/>
  <c r="Q24" i="11"/>
  <c r="N24" i="11"/>
  <c r="K24" i="11"/>
  <c r="H24" i="11"/>
  <c r="E24" i="11"/>
  <c r="AL23" i="11"/>
  <c r="AI23" i="11"/>
  <c r="AF23" i="11"/>
  <c r="AC23" i="11"/>
  <c r="Z23" i="11"/>
  <c r="W23" i="11"/>
  <c r="T23" i="11"/>
  <c r="Q23" i="11"/>
  <c r="N23" i="11"/>
  <c r="K23" i="11"/>
  <c r="H23" i="11"/>
  <c r="E23" i="11"/>
  <c r="AL22" i="11"/>
  <c r="AI22" i="11"/>
  <c r="AF22" i="11"/>
  <c r="AC22" i="11"/>
  <c r="Z22" i="11"/>
  <c r="W22" i="11"/>
  <c r="T22" i="11"/>
  <c r="Q22" i="11"/>
  <c r="N22" i="11"/>
  <c r="K22" i="11"/>
  <c r="H22" i="11"/>
  <c r="E22" i="11"/>
  <c r="AL21" i="11"/>
  <c r="AI21" i="11"/>
  <c r="AF21" i="11"/>
  <c r="AC21" i="11"/>
  <c r="Z21" i="11"/>
  <c r="W21" i="11"/>
  <c r="T21" i="11"/>
  <c r="Q21" i="11"/>
  <c r="N21" i="11"/>
  <c r="K21" i="11"/>
  <c r="H21" i="11"/>
  <c r="E21" i="11"/>
  <c r="AL20" i="11"/>
  <c r="AI20" i="11"/>
  <c r="AF20" i="11"/>
  <c r="AC20" i="11"/>
  <c r="Z20" i="11"/>
  <c r="W20" i="11"/>
  <c r="T20" i="11"/>
  <c r="Q20" i="11"/>
  <c r="N20" i="11"/>
  <c r="K20" i="11"/>
  <c r="H20" i="11"/>
  <c r="E20" i="11"/>
  <c r="AL19" i="11"/>
  <c r="AI19" i="11"/>
  <c r="AF19" i="11"/>
  <c r="AC19" i="11"/>
  <c r="Z19" i="11"/>
  <c r="W19" i="11"/>
  <c r="T19" i="11"/>
  <c r="Q19" i="11"/>
  <c r="N19" i="11"/>
  <c r="K19" i="11"/>
  <c r="H19" i="11"/>
  <c r="E19" i="11"/>
  <c r="AL18" i="11"/>
  <c r="AI18" i="11"/>
  <c r="AF18" i="11"/>
  <c r="AC18" i="11"/>
  <c r="Z18" i="11"/>
  <c r="W18" i="11"/>
  <c r="T18" i="11"/>
  <c r="Q18" i="11"/>
  <c r="N18" i="11"/>
  <c r="K18" i="11"/>
  <c r="H18" i="11"/>
  <c r="E18" i="11"/>
  <c r="AL17" i="11"/>
  <c r="AI17" i="11"/>
  <c r="AF17" i="11"/>
  <c r="AC17" i="11"/>
  <c r="Z17" i="11"/>
  <c r="W17" i="11"/>
  <c r="T17" i="11"/>
  <c r="Q17" i="11"/>
  <c r="N17" i="11"/>
  <c r="K17" i="11"/>
  <c r="H17" i="11"/>
  <c r="E17" i="11"/>
  <c r="AL16" i="11"/>
  <c r="AI16" i="11"/>
  <c r="AF16" i="11"/>
  <c r="AC16" i="11"/>
  <c r="Z16" i="11"/>
  <c r="W16" i="11"/>
  <c r="T16" i="11"/>
  <c r="Q16" i="11"/>
  <c r="N16" i="11"/>
  <c r="K16" i="11"/>
  <c r="H16" i="11"/>
  <c r="E16" i="11"/>
  <c r="AL15" i="11"/>
  <c r="AI15" i="11"/>
  <c r="AF15" i="11"/>
  <c r="AC15" i="11"/>
  <c r="Z15" i="11"/>
  <c r="W15" i="11"/>
  <c r="T15" i="11"/>
  <c r="Q15" i="11"/>
  <c r="N15" i="11"/>
  <c r="K15" i="11"/>
  <c r="H15" i="11"/>
  <c r="E15" i="11"/>
  <c r="AL14" i="11"/>
  <c r="AI14" i="11"/>
  <c r="AF14" i="11"/>
  <c r="AC14" i="11"/>
  <c r="Z14" i="11"/>
  <c r="W14" i="11"/>
  <c r="T14" i="11"/>
  <c r="Q14" i="11"/>
  <c r="N14" i="11"/>
  <c r="K14" i="11"/>
  <c r="H14" i="11"/>
  <c r="E14" i="11"/>
  <c r="AL13" i="11"/>
  <c r="AI13" i="11"/>
  <c r="AF13" i="11"/>
  <c r="AC13" i="11"/>
  <c r="Z13" i="11"/>
  <c r="W13" i="11"/>
  <c r="T13" i="11"/>
  <c r="Q13" i="11"/>
  <c r="N13" i="11"/>
  <c r="K13" i="11"/>
  <c r="H13" i="11"/>
  <c r="E13" i="11"/>
  <c r="AL12" i="11"/>
  <c r="AI12" i="11"/>
  <c r="AF12" i="11"/>
  <c r="AC12" i="11"/>
  <c r="Z12" i="11"/>
  <c r="W12" i="11"/>
  <c r="T12" i="11"/>
  <c r="Q12" i="11"/>
  <c r="N12" i="11"/>
  <c r="K12" i="11"/>
  <c r="H12" i="11"/>
  <c r="E12" i="11"/>
  <c r="AL11" i="11"/>
  <c r="AI11" i="11"/>
  <c r="AF11" i="11"/>
  <c r="AC11" i="11"/>
  <c r="Z11" i="11"/>
  <c r="W11" i="11"/>
  <c r="T11" i="11"/>
  <c r="Q11" i="11"/>
  <c r="N11" i="11"/>
  <c r="K11" i="11"/>
  <c r="H11" i="11"/>
  <c r="E11" i="11"/>
  <c r="AL10" i="11"/>
  <c r="AI10" i="11"/>
  <c r="AF10" i="11"/>
  <c r="AC10" i="11"/>
  <c r="Z10" i="11"/>
  <c r="W10" i="11"/>
  <c r="T10" i="11"/>
  <c r="Q10" i="11"/>
  <c r="N10" i="11"/>
  <c r="K10" i="11"/>
  <c r="H10" i="11"/>
  <c r="E10" i="11"/>
  <c r="AL9" i="11"/>
  <c r="AI9" i="11"/>
  <c r="AF9" i="11"/>
  <c r="AC9" i="11"/>
  <c r="Z9" i="11"/>
  <c r="W9" i="11"/>
  <c r="T9" i="11"/>
  <c r="Q9" i="11"/>
  <c r="N9" i="11"/>
  <c r="K9" i="11"/>
  <c r="H9" i="11"/>
  <c r="E9" i="11"/>
  <c r="AL8" i="11"/>
  <c r="AI8" i="11"/>
  <c r="AF8" i="11"/>
  <c r="AC8" i="11"/>
  <c r="Z8" i="11"/>
  <c r="W8" i="11"/>
  <c r="T8" i="11"/>
  <c r="Q8" i="11"/>
  <c r="N8" i="11"/>
  <c r="K8" i="11"/>
  <c r="H8" i="11"/>
  <c r="E8" i="11"/>
  <c r="AL7" i="11"/>
  <c r="AI7" i="11"/>
  <c r="AF7" i="11"/>
  <c r="AC7" i="11"/>
  <c r="Z7" i="11"/>
  <c r="W7" i="11"/>
  <c r="T7" i="11"/>
  <c r="Q7" i="11"/>
  <c r="N7" i="11"/>
  <c r="K7" i="11"/>
  <c r="H7" i="11"/>
  <c r="E7" i="11"/>
  <c r="AL6" i="11"/>
  <c r="AI6" i="11"/>
  <c r="AF6" i="11"/>
  <c r="AC6" i="11"/>
  <c r="Z6" i="11"/>
  <c r="W6" i="11"/>
  <c r="T6" i="11"/>
  <c r="Q6" i="11"/>
  <c r="N6" i="11"/>
  <c r="K6" i="11"/>
  <c r="H6" i="11"/>
  <c r="E6" i="11"/>
  <c r="AL5" i="11"/>
  <c r="AI5" i="11"/>
  <c r="AF5" i="11"/>
  <c r="AC5" i="11"/>
  <c r="Z5" i="11"/>
  <c r="W5" i="11"/>
  <c r="T5" i="11"/>
  <c r="Q5" i="11"/>
  <c r="N5" i="11"/>
  <c r="K5" i="11"/>
  <c r="H5" i="11"/>
  <c r="E5" i="11"/>
  <c r="C29" i="12" l="1"/>
  <c r="I8" i="6" s="1"/>
  <c r="X13" i="7"/>
  <c r="C7" i="6" s="1"/>
  <c r="X7" i="7"/>
  <c r="C5" i="6" s="1"/>
  <c r="Z4" i="7"/>
  <c r="C10" i="6" s="1"/>
  <c r="W4" i="7"/>
  <c r="X4" i="7"/>
  <c r="C4" i="6" s="1"/>
  <c r="Y4" i="7"/>
  <c r="C8" i="6" s="1"/>
  <c r="Q16" i="15"/>
  <c r="R5" i="15"/>
  <c r="S4" i="15"/>
  <c r="D4" i="6" s="1"/>
  <c r="T4" i="15"/>
  <c r="D8" i="6" s="1"/>
  <c r="R8" i="15"/>
  <c r="S7" i="15"/>
  <c r="D5" i="6" s="1"/>
  <c r="S13" i="15"/>
  <c r="D7" i="6" s="1"/>
  <c r="T10" i="15"/>
  <c r="D9" i="6" s="1"/>
  <c r="S10" i="15"/>
  <c r="D6" i="6" s="1"/>
  <c r="R10" i="15"/>
  <c r="U4" i="15"/>
  <c r="D10" i="6" s="1"/>
  <c r="C30" i="12"/>
  <c r="I10" i="6" s="1"/>
  <c r="C29" i="8"/>
  <c r="J8" i="6" s="1"/>
  <c r="H27" i="8"/>
  <c r="K27" i="8"/>
  <c r="L28" i="8"/>
  <c r="J5" i="6" s="1"/>
  <c r="Q27" i="8"/>
  <c r="T27" i="8"/>
  <c r="C30" i="8"/>
  <c r="J10" i="6" s="1"/>
  <c r="U29" i="8"/>
  <c r="J9" i="6" s="1"/>
  <c r="AC27" i="8"/>
  <c r="AD28" i="8"/>
  <c r="J7" i="6" s="1"/>
  <c r="AI27" i="8"/>
  <c r="AL27" i="8"/>
  <c r="N27" i="8"/>
  <c r="Z27" i="8"/>
  <c r="AF27" i="8"/>
  <c r="E27" i="8"/>
  <c r="W27" i="8"/>
  <c r="C28" i="8"/>
  <c r="J4" i="6" s="1"/>
  <c r="U28" i="8"/>
  <c r="J6" i="6" s="1"/>
  <c r="C28" i="12"/>
  <c r="I4" i="6" s="1"/>
  <c r="H27" i="12"/>
  <c r="K27" i="12"/>
  <c r="L28" i="12"/>
  <c r="I5" i="6" s="1"/>
  <c r="Q27" i="12"/>
  <c r="T27" i="12"/>
  <c r="U28" i="12"/>
  <c r="I6" i="6" s="1"/>
  <c r="Z27" i="12"/>
  <c r="AC27" i="12"/>
  <c r="AD28" i="12"/>
  <c r="I7" i="6" s="1"/>
  <c r="AI27" i="12"/>
  <c r="AL27" i="12"/>
  <c r="E27" i="12"/>
  <c r="W27" i="12"/>
  <c r="N27" i="12"/>
  <c r="AF27" i="12"/>
  <c r="C29" i="11"/>
  <c r="H8" i="6" s="1"/>
  <c r="H27" i="11"/>
  <c r="K27" i="11"/>
  <c r="L28" i="11"/>
  <c r="H5" i="6" s="1"/>
  <c r="Q27" i="11"/>
  <c r="T27" i="11"/>
  <c r="C30" i="11"/>
  <c r="H10" i="6" s="1"/>
  <c r="U29" i="11"/>
  <c r="H9" i="6" s="1"/>
  <c r="AC27" i="11"/>
  <c r="AD28" i="11"/>
  <c r="H7" i="6" s="1"/>
  <c r="AI27" i="11"/>
  <c r="AL27" i="11"/>
  <c r="N27" i="11"/>
  <c r="Z27" i="11"/>
  <c r="AF27" i="11"/>
  <c r="E27" i="11"/>
  <c r="W27" i="11"/>
  <c r="C28" i="11"/>
  <c r="H4" i="6" s="1"/>
  <c r="U28" i="11"/>
  <c r="H6" i="6" s="1"/>
  <c r="AK27" i="4" l="1"/>
  <c r="AJ27" i="4"/>
  <c r="AH27" i="4"/>
  <c r="AG27" i="4"/>
  <c r="AE27" i="4"/>
  <c r="AD27" i="4"/>
  <c r="AB27" i="4"/>
  <c r="AA27" i="4"/>
  <c r="Y27" i="4"/>
  <c r="X27" i="4"/>
  <c r="V27" i="4"/>
  <c r="U27" i="4"/>
  <c r="S27" i="4"/>
  <c r="R27" i="4"/>
  <c r="P27" i="4"/>
  <c r="O27" i="4"/>
  <c r="M27" i="4"/>
  <c r="L27" i="4"/>
  <c r="J27" i="4"/>
  <c r="I27" i="4"/>
  <c r="G27" i="4"/>
  <c r="F27" i="4"/>
  <c r="D27" i="4"/>
  <c r="C27" i="4"/>
  <c r="AL26" i="4"/>
  <c r="AI26" i="4"/>
  <c r="AF26" i="4"/>
  <c r="AC26" i="4"/>
  <c r="Z26" i="4"/>
  <c r="W26" i="4"/>
  <c r="T26" i="4"/>
  <c r="Q26" i="4"/>
  <c r="N26" i="4"/>
  <c r="K26" i="4"/>
  <c r="H26" i="4"/>
  <c r="E26" i="4"/>
  <c r="AL25" i="4"/>
  <c r="AI25" i="4"/>
  <c r="AF25" i="4"/>
  <c r="AC25" i="4"/>
  <c r="Z25" i="4"/>
  <c r="W25" i="4"/>
  <c r="T25" i="4"/>
  <c r="Q25" i="4"/>
  <c r="N25" i="4"/>
  <c r="K25" i="4"/>
  <c r="H25" i="4"/>
  <c r="E25" i="4"/>
  <c r="AL24" i="4"/>
  <c r="AI24" i="4"/>
  <c r="AF24" i="4"/>
  <c r="AC24" i="4"/>
  <c r="Z24" i="4"/>
  <c r="W24" i="4"/>
  <c r="T24" i="4"/>
  <c r="Q24" i="4"/>
  <c r="N24" i="4"/>
  <c r="K24" i="4"/>
  <c r="H24" i="4"/>
  <c r="E24" i="4"/>
  <c r="AL23" i="4"/>
  <c r="AI23" i="4"/>
  <c r="AF23" i="4"/>
  <c r="AC23" i="4"/>
  <c r="Z23" i="4"/>
  <c r="W23" i="4"/>
  <c r="T23" i="4"/>
  <c r="Q23" i="4"/>
  <c r="N23" i="4"/>
  <c r="K23" i="4"/>
  <c r="H23" i="4"/>
  <c r="E23" i="4"/>
  <c r="AL22" i="4"/>
  <c r="AI22" i="4"/>
  <c r="AF22" i="4"/>
  <c r="AC22" i="4"/>
  <c r="Z22" i="4"/>
  <c r="W22" i="4"/>
  <c r="T22" i="4"/>
  <c r="Q22" i="4"/>
  <c r="N22" i="4"/>
  <c r="K22" i="4"/>
  <c r="H22" i="4"/>
  <c r="E22" i="4"/>
  <c r="AL21" i="4"/>
  <c r="AI21" i="4"/>
  <c r="AF21" i="4"/>
  <c r="AC21" i="4"/>
  <c r="Z21" i="4"/>
  <c r="W21" i="4"/>
  <c r="T21" i="4"/>
  <c r="Q21" i="4"/>
  <c r="N21" i="4"/>
  <c r="K21" i="4"/>
  <c r="H21" i="4"/>
  <c r="E21" i="4"/>
  <c r="AL20" i="4"/>
  <c r="AI20" i="4"/>
  <c r="AF20" i="4"/>
  <c r="AC20" i="4"/>
  <c r="Z20" i="4"/>
  <c r="W20" i="4"/>
  <c r="T20" i="4"/>
  <c r="Q20" i="4"/>
  <c r="N20" i="4"/>
  <c r="K20" i="4"/>
  <c r="H20" i="4"/>
  <c r="E20" i="4"/>
  <c r="AL19" i="4"/>
  <c r="AI19" i="4"/>
  <c r="AF19" i="4"/>
  <c r="AC19" i="4"/>
  <c r="Z19" i="4"/>
  <c r="W19" i="4"/>
  <c r="T19" i="4"/>
  <c r="Q19" i="4"/>
  <c r="N19" i="4"/>
  <c r="K19" i="4"/>
  <c r="H19" i="4"/>
  <c r="E19" i="4"/>
  <c r="AL18" i="4"/>
  <c r="AI18" i="4"/>
  <c r="AF18" i="4"/>
  <c r="AC18" i="4"/>
  <c r="Z18" i="4"/>
  <c r="W18" i="4"/>
  <c r="T18" i="4"/>
  <c r="Q18" i="4"/>
  <c r="N18" i="4"/>
  <c r="K18" i="4"/>
  <c r="H18" i="4"/>
  <c r="E18" i="4"/>
  <c r="AL17" i="4"/>
  <c r="AI17" i="4"/>
  <c r="AF17" i="4"/>
  <c r="AC17" i="4"/>
  <c r="Z17" i="4"/>
  <c r="W17" i="4"/>
  <c r="T17" i="4"/>
  <c r="Q17" i="4"/>
  <c r="N17" i="4"/>
  <c r="K17" i="4"/>
  <c r="H17" i="4"/>
  <c r="E17" i="4"/>
  <c r="AL16" i="4"/>
  <c r="AI16" i="4"/>
  <c r="AF16" i="4"/>
  <c r="AC16" i="4"/>
  <c r="Z16" i="4"/>
  <c r="W16" i="4"/>
  <c r="T16" i="4"/>
  <c r="Q16" i="4"/>
  <c r="N16" i="4"/>
  <c r="K16" i="4"/>
  <c r="H16" i="4"/>
  <c r="E16" i="4"/>
  <c r="AL15" i="4"/>
  <c r="AI15" i="4"/>
  <c r="AF15" i="4"/>
  <c r="AC15" i="4"/>
  <c r="Z15" i="4"/>
  <c r="W15" i="4"/>
  <c r="T15" i="4"/>
  <c r="Q15" i="4"/>
  <c r="N15" i="4"/>
  <c r="K15" i="4"/>
  <c r="H15" i="4"/>
  <c r="E15" i="4"/>
  <c r="AL14" i="4"/>
  <c r="AI14" i="4"/>
  <c r="AF14" i="4"/>
  <c r="AC14" i="4"/>
  <c r="Z14" i="4"/>
  <c r="W14" i="4"/>
  <c r="T14" i="4"/>
  <c r="Q14" i="4"/>
  <c r="N14" i="4"/>
  <c r="K14" i="4"/>
  <c r="H14" i="4"/>
  <c r="E14" i="4"/>
  <c r="AL13" i="4"/>
  <c r="AI13" i="4"/>
  <c r="AF13" i="4"/>
  <c r="AC13" i="4"/>
  <c r="Z13" i="4"/>
  <c r="W13" i="4"/>
  <c r="T13" i="4"/>
  <c r="Q13" i="4"/>
  <c r="N13" i="4"/>
  <c r="K13" i="4"/>
  <c r="H13" i="4"/>
  <c r="E13" i="4"/>
  <c r="AL12" i="4"/>
  <c r="AI12" i="4"/>
  <c r="AF12" i="4"/>
  <c r="AC12" i="4"/>
  <c r="Z12" i="4"/>
  <c r="W12" i="4"/>
  <c r="T12" i="4"/>
  <c r="Q12" i="4"/>
  <c r="N12" i="4"/>
  <c r="K12" i="4"/>
  <c r="H12" i="4"/>
  <c r="E12" i="4"/>
  <c r="AL11" i="4"/>
  <c r="AI11" i="4"/>
  <c r="AF11" i="4"/>
  <c r="AC11" i="4"/>
  <c r="Z11" i="4"/>
  <c r="W11" i="4"/>
  <c r="T11" i="4"/>
  <c r="Q11" i="4"/>
  <c r="N11" i="4"/>
  <c r="K11" i="4"/>
  <c r="H11" i="4"/>
  <c r="E11" i="4"/>
  <c r="AL10" i="4"/>
  <c r="AI10" i="4"/>
  <c r="AF10" i="4"/>
  <c r="AC10" i="4"/>
  <c r="Z10" i="4"/>
  <c r="W10" i="4"/>
  <c r="T10" i="4"/>
  <c r="Q10" i="4"/>
  <c r="N10" i="4"/>
  <c r="K10" i="4"/>
  <c r="H10" i="4"/>
  <c r="E10" i="4"/>
  <c r="AL9" i="4"/>
  <c r="AI9" i="4"/>
  <c r="AF9" i="4"/>
  <c r="AC9" i="4"/>
  <c r="Z9" i="4"/>
  <c r="W9" i="4"/>
  <c r="T9" i="4"/>
  <c r="Q9" i="4"/>
  <c r="N9" i="4"/>
  <c r="K9" i="4"/>
  <c r="H9" i="4"/>
  <c r="E9" i="4"/>
  <c r="AL8" i="4"/>
  <c r="AI8" i="4"/>
  <c r="AF8" i="4"/>
  <c r="AC8" i="4"/>
  <c r="Z8" i="4"/>
  <c r="W8" i="4"/>
  <c r="T8" i="4"/>
  <c r="Q8" i="4"/>
  <c r="N8" i="4"/>
  <c r="K8" i="4"/>
  <c r="H8" i="4"/>
  <c r="E8" i="4"/>
  <c r="AL7" i="4"/>
  <c r="AI7" i="4"/>
  <c r="AF7" i="4"/>
  <c r="AC7" i="4"/>
  <c r="Z7" i="4"/>
  <c r="W7" i="4"/>
  <c r="T7" i="4"/>
  <c r="Q7" i="4"/>
  <c r="N7" i="4"/>
  <c r="K7" i="4"/>
  <c r="H7" i="4"/>
  <c r="E7" i="4"/>
  <c r="AL6" i="4"/>
  <c r="AI6" i="4"/>
  <c r="AF6" i="4"/>
  <c r="AC6" i="4"/>
  <c r="Z6" i="4"/>
  <c r="W6" i="4"/>
  <c r="T6" i="4"/>
  <c r="Q6" i="4"/>
  <c r="N6" i="4"/>
  <c r="K6" i="4"/>
  <c r="H6" i="4"/>
  <c r="E6" i="4"/>
  <c r="AL5" i="4"/>
  <c r="AI5" i="4"/>
  <c r="AF5" i="4"/>
  <c r="AC5" i="4"/>
  <c r="Z5" i="4"/>
  <c r="W5" i="4"/>
  <c r="T5" i="4"/>
  <c r="Q5" i="4"/>
  <c r="N5" i="4"/>
  <c r="K5" i="4"/>
  <c r="H5" i="4"/>
  <c r="E5" i="4"/>
  <c r="C29" i="4" l="1"/>
  <c r="G8" i="6" s="1"/>
  <c r="H27" i="4"/>
  <c r="K27" i="4"/>
  <c r="L28" i="4"/>
  <c r="G5" i="6" s="1"/>
  <c r="Q27" i="4"/>
  <c r="T27" i="4"/>
  <c r="C30" i="4"/>
  <c r="G10" i="6" s="1"/>
  <c r="U29" i="4"/>
  <c r="G9" i="6" s="1"/>
  <c r="AC27" i="4"/>
  <c r="AD28" i="4"/>
  <c r="G7" i="6" s="1"/>
  <c r="AI27" i="4"/>
  <c r="AL27" i="4"/>
  <c r="N27" i="4"/>
  <c r="Z27" i="4"/>
  <c r="AF27" i="4"/>
  <c r="E27" i="4"/>
  <c r="W27" i="4"/>
  <c r="C28" i="4"/>
  <c r="G4" i="6" s="1"/>
  <c r="U28" i="4"/>
  <c r="G6" i="6" s="1"/>
  <c r="AL14" i="3"/>
  <c r="AI14" i="3"/>
  <c r="AF14" i="3"/>
  <c r="AC14" i="3"/>
  <c r="Z14" i="3"/>
  <c r="W14" i="3"/>
  <c r="T14" i="3"/>
  <c r="Q14" i="3"/>
  <c r="N14" i="3"/>
  <c r="K14" i="3"/>
  <c r="H14" i="3"/>
  <c r="E14" i="3"/>
  <c r="AL13" i="3"/>
  <c r="AI13" i="3"/>
  <c r="AF13" i="3"/>
  <c r="AC13" i="3"/>
  <c r="Z13" i="3"/>
  <c r="W13" i="3"/>
  <c r="T13" i="3"/>
  <c r="Q13" i="3"/>
  <c r="N13" i="3"/>
  <c r="K13" i="3"/>
  <c r="H13" i="3"/>
  <c r="E13" i="3"/>
  <c r="AL12" i="3"/>
  <c r="AI12" i="3"/>
  <c r="AF12" i="3"/>
  <c r="AC12" i="3"/>
  <c r="Z12" i="3"/>
  <c r="W12" i="3"/>
  <c r="T12" i="3"/>
  <c r="Q12" i="3"/>
  <c r="N12" i="3"/>
  <c r="K12" i="3"/>
  <c r="H12" i="3"/>
  <c r="E12" i="3"/>
  <c r="AL11" i="3"/>
  <c r="AI11" i="3"/>
  <c r="AF11" i="3"/>
  <c r="AC11" i="3"/>
  <c r="Z11" i="3"/>
  <c r="W11" i="3"/>
  <c r="T11" i="3"/>
  <c r="Q11" i="3"/>
  <c r="N11" i="3"/>
  <c r="K11" i="3"/>
  <c r="H11" i="3"/>
  <c r="E11" i="3"/>
  <c r="AL10" i="3"/>
  <c r="AI10" i="3"/>
  <c r="AF10" i="3"/>
  <c r="AC10" i="3"/>
  <c r="Z10" i="3"/>
  <c r="W10" i="3"/>
  <c r="T10" i="3"/>
  <c r="Q10" i="3"/>
  <c r="N10" i="3"/>
  <c r="K10" i="3"/>
  <c r="H10" i="3"/>
  <c r="E10" i="3"/>
  <c r="AL9" i="3"/>
  <c r="AI9" i="3"/>
  <c r="AF9" i="3"/>
  <c r="AC9" i="3"/>
  <c r="Z9" i="3"/>
  <c r="W9" i="3"/>
  <c r="T9" i="3"/>
  <c r="Q9" i="3"/>
  <c r="N9" i="3"/>
  <c r="K9" i="3"/>
  <c r="H9" i="3"/>
  <c r="E9" i="3"/>
  <c r="AL8" i="3"/>
  <c r="AI8" i="3"/>
  <c r="AF8" i="3"/>
  <c r="AC8" i="3"/>
  <c r="Z8" i="3"/>
  <c r="W8" i="3"/>
  <c r="T8" i="3"/>
  <c r="Q8" i="3"/>
  <c r="N8" i="3"/>
  <c r="K8" i="3"/>
  <c r="H8" i="3"/>
  <c r="E8" i="3"/>
  <c r="AL7" i="3"/>
  <c r="AI7" i="3"/>
  <c r="AF7" i="3"/>
  <c r="AC7" i="3"/>
  <c r="Z7" i="3"/>
  <c r="W7" i="3"/>
  <c r="T7" i="3"/>
  <c r="Q7" i="3"/>
  <c r="N7" i="3"/>
  <c r="K7" i="3"/>
  <c r="H7" i="3"/>
  <c r="E7" i="3"/>
  <c r="AL19" i="3"/>
  <c r="AI19" i="3"/>
  <c r="AF19" i="3"/>
  <c r="AC19" i="3"/>
  <c r="Z19" i="3"/>
  <c r="W19" i="3"/>
  <c r="T19" i="3"/>
  <c r="Q19" i="3"/>
  <c r="N19" i="3"/>
  <c r="K19" i="3"/>
  <c r="H19" i="3"/>
  <c r="E19" i="3"/>
  <c r="AL18" i="3"/>
  <c r="AI18" i="3"/>
  <c r="AF18" i="3"/>
  <c r="AC18" i="3"/>
  <c r="Z18" i="3"/>
  <c r="W18" i="3"/>
  <c r="T18" i="3"/>
  <c r="Q18" i="3"/>
  <c r="N18" i="3"/>
  <c r="K18" i="3"/>
  <c r="H18" i="3"/>
  <c r="E18" i="3"/>
  <c r="AL17" i="3"/>
  <c r="AI17" i="3"/>
  <c r="AF17" i="3"/>
  <c r="AC17" i="3"/>
  <c r="Z17" i="3"/>
  <c r="W17" i="3"/>
  <c r="T17" i="3"/>
  <c r="Q17" i="3"/>
  <c r="N17" i="3"/>
  <c r="K17" i="3"/>
  <c r="H17" i="3"/>
  <c r="E17" i="3"/>
  <c r="AL16" i="3"/>
  <c r="AI16" i="3"/>
  <c r="AF16" i="3"/>
  <c r="AC16" i="3"/>
  <c r="Z16" i="3"/>
  <c r="W16" i="3"/>
  <c r="T16" i="3"/>
  <c r="Q16" i="3"/>
  <c r="N16" i="3"/>
  <c r="K16" i="3"/>
  <c r="H16" i="3"/>
  <c r="E16" i="3"/>
  <c r="AL15" i="3"/>
  <c r="AI15" i="3"/>
  <c r="AF15" i="3"/>
  <c r="AC15" i="3"/>
  <c r="Z15" i="3"/>
  <c r="W15" i="3"/>
  <c r="T15" i="3"/>
  <c r="Q15" i="3"/>
  <c r="N15" i="3"/>
  <c r="K15" i="3"/>
  <c r="H15" i="3"/>
  <c r="E15" i="3"/>
  <c r="AL6" i="3"/>
  <c r="AI6" i="3"/>
  <c r="AF6" i="3"/>
  <c r="AC6" i="3"/>
  <c r="Z6" i="3"/>
  <c r="W6" i="3"/>
  <c r="T6" i="3"/>
  <c r="Q6" i="3"/>
  <c r="N6" i="3"/>
  <c r="K6" i="3"/>
  <c r="H6" i="3"/>
  <c r="E6" i="3"/>
  <c r="AL22" i="3"/>
  <c r="AI22" i="3"/>
  <c r="AF22" i="3"/>
  <c r="AC22" i="3"/>
  <c r="Z22" i="3"/>
  <c r="W22" i="3"/>
  <c r="T22" i="3"/>
  <c r="Q22" i="3"/>
  <c r="N22" i="3"/>
  <c r="K22" i="3"/>
  <c r="H22" i="3"/>
  <c r="E22" i="3"/>
  <c r="AL21" i="3"/>
  <c r="AI21" i="3"/>
  <c r="AF21" i="3"/>
  <c r="AC21" i="3"/>
  <c r="Z21" i="3"/>
  <c r="W21" i="3"/>
  <c r="T21" i="3"/>
  <c r="Q21" i="3"/>
  <c r="N21" i="3"/>
  <c r="K21" i="3"/>
  <c r="H21" i="3"/>
  <c r="E21" i="3"/>
  <c r="AL20" i="3"/>
  <c r="AI20" i="3"/>
  <c r="AF20" i="3"/>
  <c r="AC20" i="3"/>
  <c r="Z20" i="3"/>
  <c r="W20" i="3"/>
  <c r="T20" i="3"/>
  <c r="Q20" i="3"/>
  <c r="N20" i="3"/>
  <c r="K20" i="3"/>
  <c r="H20" i="3"/>
  <c r="E20" i="3"/>
  <c r="AL26" i="3"/>
  <c r="AL25" i="3"/>
  <c r="AL24" i="3"/>
  <c r="AL23" i="3"/>
  <c r="AL5" i="3"/>
  <c r="AI26" i="3"/>
  <c r="AI25" i="3"/>
  <c r="AI24" i="3"/>
  <c r="AI23" i="3"/>
  <c r="AI5" i="3"/>
  <c r="AF26" i="3"/>
  <c r="AF25" i="3"/>
  <c r="AF24" i="3"/>
  <c r="AF23" i="3"/>
  <c r="AF5" i="3"/>
  <c r="AC26" i="3"/>
  <c r="AC25" i="3"/>
  <c r="AC24" i="3"/>
  <c r="AC23" i="3"/>
  <c r="AC5" i="3"/>
  <c r="Z26" i="3"/>
  <c r="Z25" i="3"/>
  <c r="Z24" i="3"/>
  <c r="Z23" i="3"/>
  <c r="Z5" i="3"/>
  <c r="W26" i="3"/>
  <c r="W25" i="3"/>
  <c r="W24" i="3"/>
  <c r="W23" i="3"/>
  <c r="W5" i="3"/>
  <c r="T26" i="3"/>
  <c r="T25" i="3"/>
  <c r="T24" i="3"/>
  <c r="T23" i="3"/>
  <c r="T5" i="3"/>
  <c r="Q26" i="3"/>
  <c r="Q25" i="3"/>
  <c r="Q24" i="3"/>
  <c r="Q23" i="3"/>
  <c r="Q5" i="3"/>
  <c r="N26" i="3"/>
  <c r="N25" i="3"/>
  <c r="N24" i="3"/>
  <c r="N23" i="3"/>
  <c r="N5" i="3"/>
  <c r="K26" i="3"/>
  <c r="K25" i="3"/>
  <c r="K24" i="3"/>
  <c r="K23" i="3"/>
  <c r="K5" i="3"/>
  <c r="H26" i="3"/>
  <c r="H25" i="3"/>
  <c r="H24" i="3"/>
  <c r="H23" i="3"/>
  <c r="H5" i="3"/>
  <c r="E25" i="3"/>
  <c r="E24" i="3"/>
  <c r="E23" i="3"/>
  <c r="E5" i="3"/>
  <c r="E26" i="3" l="1"/>
  <c r="AK27" i="3" l="1"/>
  <c r="AJ27" i="3"/>
  <c r="AH27" i="3"/>
  <c r="AG27" i="3"/>
  <c r="AE27" i="3"/>
  <c r="AD27" i="3"/>
  <c r="AB27" i="3"/>
  <c r="AA27" i="3"/>
  <c r="Y27" i="3"/>
  <c r="X27" i="3"/>
  <c r="V27" i="3"/>
  <c r="U27" i="3"/>
  <c r="S27" i="3"/>
  <c r="R27" i="3"/>
  <c r="P27" i="3"/>
  <c r="O27" i="3"/>
  <c r="M27" i="3"/>
  <c r="L27" i="3"/>
  <c r="J27" i="3"/>
  <c r="I27" i="3"/>
  <c r="G27" i="3"/>
  <c r="F27" i="3"/>
  <c r="D27" i="3"/>
  <c r="C27" i="3"/>
  <c r="L28" i="3" l="1"/>
  <c r="F5" i="6" s="1"/>
  <c r="U29" i="3"/>
  <c r="F9" i="6" s="1"/>
  <c r="U28" i="3"/>
  <c r="F6" i="6" s="1"/>
  <c r="AD28" i="3"/>
  <c r="F7" i="6" s="1"/>
  <c r="C30" i="3"/>
  <c r="F10" i="6" s="1"/>
  <c r="C29" i="3"/>
  <c r="F8" i="6" s="1"/>
  <c r="C28" i="3"/>
  <c r="F4" i="6" s="1"/>
  <c r="K27" i="3"/>
  <c r="Q27" i="3"/>
  <c r="W27" i="3"/>
  <c r="AC27" i="3"/>
  <c r="AI27" i="3"/>
  <c r="H27" i="3"/>
  <c r="N27" i="3"/>
  <c r="T27" i="3"/>
  <c r="Z27" i="3"/>
  <c r="AF27" i="3"/>
  <c r="AL27" i="3"/>
  <c r="E27" i="3"/>
  <c r="J19" i="1"/>
  <c r="H19" i="1"/>
  <c r="G19" i="1"/>
  <c r="F19" i="1"/>
  <c r="E19" i="1"/>
  <c r="D19" i="1"/>
  <c r="C19" i="1"/>
  <c r="I14" i="1"/>
  <c r="K14" i="1" s="1"/>
  <c r="I13" i="1"/>
  <c r="K13" i="1" s="1"/>
  <c r="I12" i="1"/>
  <c r="I11" i="1"/>
  <c r="K11" i="1" s="1"/>
  <c r="I10" i="1"/>
  <c r="K10" i="1" s="1"/>
  <c r="I9" i="1"/>
  <c r="K9" i="1" s="1"/>
  <c r="I8" i="1"/>
  <c r="K8" i="1" s="1"/>
  <c r="I7" i="1"/>
  <c r="K7" i="1" s="1"/>
  <c r="I15" i="1"/>
  <c r="K15" i="1" s="1"/>
  <c r="I18" i="1"/>
  <c r="K18" i="1" s="1"/>
  <c r="I17" i="1"/>
  <c r="I16" i="1"/>
  <c r="K16" i="1" s="1"/>
  <c r="K17" i="1"/>
  <c r="M7" i="1" l="1"/>
  <c r="E8" i="6" s="1"/>
  <c r="L7" i="1"/>
  <c r="E4" i="6" s="1"/>
  <c r="M13" i="1"/>
  <c r="E9" i="6" s="1"/>
  <c r="L16" i="1"/>
  <c r="E7" i="6" s="1"/>
  <c r="L10" i="1"/>
  <c r="E5" i="6" s="1"/>
  <c r="L13" i="1"/>
  <c r="E6" i="6" s="1"/>
  <c r="K12" i="1"/>
  <c r="I19" i="1"/>
  <c r="N7" i="1" l="1"/>
  <c r="E10" i="6" s="1"/>
  <c r="K19" i="1"/>
  <c r="N19" i="1"/>
</calcChain>
</file>

<file path=xl/sharedStrings.xml><?xml version="1.0" encoding="utf-8"?>
<sst xmlns="http://schemas.openxmlformats.org/spreadsheetml/2006/main" count="480" uniqueCount="130">
  <si>
    <t xml:space="preserve">زن </t>
  </si>
  <si>
    <t>مرد</t>
  </si>
  <si>
    <t>زن</t>
  </si>
  <si>
    <t xml:space="preserve">مرد </t>
  </si>
  <si>
    <t xml:space="preserve">تعداد پرستار </t>
  </si>
  <si>
    <t xml:space="preserve">تخت موجود </t>
  </si>
  <si>
    <t>تخت اکسترا</t>
  </si>
  <si>
    <t xml:space="preserve">تخت ستاره دار </t>
  </si>
  <si>
    <t xml:space="preserve">تخت فعال  </t>
  </si>
  <si>
    <t xml:space="preserve">کل کادر پرستاری </t>
  </si>
  <si>
    <t xml:space="preserve">کمک بهیار زن </t>
  </si>
  <si>
    <t xml:space="preserve">کمک پرستار مرد </t>
  </si>
  <si>
    <t xml:space="preserve"> کمک پرستار  زن </t>
  </si>
  <si>
    <t xml:space="preserve">بهیار  زن </t>
  </si>
  <si>
    <t>کارشناس هوشبری مرد</t>
  </si>
  <si>
    <t>کارشناس هوشبری زن</t>
  </si>
  <si>
    <t>کاردان هوشبری مرد</t>
  </si>
  <si>
    <t>کاردان هوشبری زن</t>
  </si>
  <si>
    <t xml:space="preserve">کارشناس اتاق عمل مرد </t>
  </si>
  <si>
    <t xml:space="preserve">کارشناس اتاق عمل زن </t>
  </si>
  <si>
    <t xml:space="preserve">کاردان اتاق عمل  مرد </t>
  </si>
  <si>
    <t xml:space="preserve">کاردان اتاق عمل زن </t>
  </si>
  <si>
    <t xml:space="preserve">نام بخش </t>
  </si>
  <si>
    <t xml:space="preserve">تعداد موارد سقوط </t>
  </si>
  <si>
    <t xml:space="preserve">تعداد موارد بروز زخم بستر پس از بستری </t>
  </si>
  <si>
    <t xml:space="preserve">تعداد پرستار آموزش دیده تخصصی شاغل در آن بخش </t>
  </si>
  <si>
    <t xml:space="preserve">کل پرستاران شاغل در آن بخش </t>
  </si>
  <si>
    <t>جمع کل پرستار شاغل در اورژانس</t>
  </si>
  <si>
    <t>فروردین</t>
  </si>
  <si>
    <t>اسفند</t>
  </si>
  <si>
    <t>خرداد</t>
  </si>
  <si>
    <t>تیر</t>
  </si>
  <si>
    <t>مرداد</t>
  </si>
  <si>
    <t>شهریور</t>
  </si>
  <si>
    <t>مهر</t>
  </si>
  <si>
    <t>ابان</t>
  </si>
  <si>
    <t>اذر</t>
  </si>
  <si>
    <t>دی</t>
  </si>
  <si>
    <t>بهمن</t>
  </si>
  <si>
    <t>اردیبهشت</t>
  </si>
  <si>
    <t>ماه</t>
  </si>
  <si>
    <t>شاخص سه ماهه</t>
  </si>
  <si>
    <t>شاخص شش ماهه</t>
  </si>
  <si>
    <t>درصد شاخص 3 ماهه</t>
  </si>
  <si>
    <t>درصد شاخص 6 ماهه</t>
  </si>
  <si>
    <t>درصد شاخص 12 ماهه</t>
  </si>
  <si>
    <t>درصد شاخص 1 ماهه</t>
  </si>
  <si>
    <t xml:space="preserve"> شاخص ماه</t>
  </si>
  <si>
    <t xml:space="preserve"> بیمارستان</t>
  </si>
  <si>
    <t xml:space="preserve">  نهاد یا دانشگاه علوم پزشکی   </t>
  </si>
  <si>
    <t xml:space="preserve">بیمارستان  </t>
  </si>
  <si>
    <t>دکترا</t>
  </si>
  <si>
    <t xml:space="preserve">کارشناس ارشد  </t>
  </si>
  <si>
    <t xml:space="preserve">تعداد
 مراجعین 
در ماه </t>
  </si>
  <si>
    <t>شاخص
 سه ماهه</t>
  </si>
  <si>
    <t xml:space="preserve">شاخص 
 ماهیانه </t>
  </si>
  <si>
    <t>شاخص 
شش ماهه</t>
  </si>
  <si>
    <t>شاخص
 سال</t>
  </si>
  <si>
    <t>سال</t>
  </si>
  <si>
    <t xml:space="preserve">بیمارستان </t>
  </si>
  <si>
    <t xml:space="preserve">شاخص موارد سقوط بیماران در دانشگاه علوم پزشکی </t>
  </si>
  <si>
    <t>فرم  ث</t>
  </si>
  <si>
    <t>فرم  ج</t>
  </si>
  <si>
    <t xml:space="preserve">شاخص میزان اثر بخشی آموزش در دانشگاه علوم پزشکی </t>
  </si>
  <si>
    <t xml:space="preserve">شاخص میزان رضایت بیماران در دانشگاه علوم پزشکی </t>
  </si>
  <si>
    <t xml:space="preserve">شاخص زخم بستر در دانشگاه علوم پزشکی </t>
  </si>
  <si>
    <t>فرم  ح</t>
  </si>
  <si>
    <t xml:space="preserve">شاخص نسبت پرستاران آموزش دیده در دانشگاه علوم پزشکی </t>
  </si>
  <si>
    <t>بیمارستان</t>
  </si>
  <si>
    <t xml:space="preserve">دانشگاه علوم پزشکی  </t>
  </si>
  <si>
    <t>تهیه کننده :</t>
  </si>
  <si>
    <t>...</t>
  </si>
  <si>
    <t xml:space="preserve">دانشگاه </t>
  </si>
  <si>
    <t>کل شاخص ها در یک نگاه</t>
  </si>
  <si>
    <t>شاخص ماهیانه</t>
  </si>
  <si>
    <t>شاخص سالیانه</t>
  </si>
  <si>
    <t>مجموع نمرات کسب شده</t>
  </si>
  <si>
    <t>کل نمرات چک لیست</t>
  </si>
  <si>
    <t xml:space="preserve">شاخص پرستار حرفه ای به تخت موجود در سال </t>
  </si>
  <si>
    <t xml:space="preserve">کارشناس پرستاری زن </t>
  </si>
  <si>
    <t xml:space="preserve">کارشناس پرستاری مرد </t>
  </si>
  <si>
    <t xml:space="preserve">کارشناس ارشد پرستاری زن </t>
  </si>
  <si>
    <t xml:space="preserve">کارشناس ارشد پرستاری مرد </t>
  </si>
  <si>
    <t xml:space="preserve">دکتر پرستاری  زن </t>
  </si>
  <si>
    <t xml:space="preserve">دکتر پرستاری  مرد </t>
  </si>
  <si>
    <t xml:space="preserve">کارشناس ارشد اتاق عمل زن </t>
  </si>
  <si>
    <t xml:space="preserve">کارشناس ارشد اتاق عمل مرد </t>
  </si>
  <si>
    <t>کارشناس ارشد هوشبری زن</t>
  </si>
  <si>
    <t>کارشناس ارشد هوشبری مرد</t>
  </si>
  <si>
    <t>جمع کل کادر پرستاری حرفه ای زن</t>
  </si>
  <si>
    <t>جمع کل کادر پرستاری حرفه ای مرد</t>
  </si>
  <si>
    <r>
      <rPr>
        <sz val="11"/>
        <color rgb="FFC00000"/>
        <rFont val="B Titr"/>
        <charset val="178"/>
      </rPr>
      <t>فرم ب</t>
    </r>
    <r>
      <rPr>
        <sz val="11"/>
        <color theme="1"/>
        <rFont val="B Titr"/>
        <charset val="178"/>
      </rPr>
      <t xml:space="preserve">    </t>
    </r>
  </si>
  <si>
    <t xml:space="preserve">شاخص کل کادر پرستاری به تخت موجود در سال </t>
  </si>
  <si>
    <t xml:space="preserve">کاردان پرستاری زن </t>
  </si>
  <si>
    <t xml:space="preserve">کاردان پرستاری مرد </t>
  </si>
  <si>
    <t xml:space="preserve">کاردان اتاق عمل مرد </t>
  </si>
  <si>
    <t xml:space="preserve">بهیار  مرد </t>
  </si>
  <si>
    <t xml:space="preserve">کمک بهیار مرد </t>
  </si>
  <si>
    <t>جمع کل کادر پرستاری زن</t>
  </si>
  <si>
    <t>جمع کل کادر پرستاری مرد</t>
  </si>
  <si>
    <t>کادر پرستاری مرد</t>
  </si>
  <si>
    <t xml:space="preserve">دانشگاه علوم پزشکی   </t>
  </si>
  <si>
    <t>فرم الف</t>
  </si>
  <si>
    <r>
      <rPr>
        <sz val="11"/>
        <color rgb="FFC00000"/>
        <rFont val="B Titr"/>
        <charset val="178"/>
      </rPr>
      <t>فرم پ</t>
    </r>
    <r>
      <rPr>
        <sz val="11"/>
        <color theme="1"/>
        <rFont val="B Titr"/>
        <charset val="178"/>
      </rPr>
      <t xml:space="preserve">    </t>
    </r>
  </si>
  <si>
    <r>
      <rPr>
        <sz val="12"/>
        <color rgb="FFC00000"/>
        <rFont val="B Titr"/>
        <charset val="178"/>
      </rPr>
      <t xml:space="preserve"> فرم ت</t>
    </r>
    <r>
      <rPr>
        <sz val="12"/>
        <color theme="1"/>
        <rFont val="B Titr"/>
        <charset val="178"/>
      </rPr>
      <t xml:space="preserve">   شاخص نسبت پرستار حرفه ای شاغل در اورژانس بیمارستانی  </t>
    </r>
  </si>
  <si>
    <t>فرم  چ</t>
  </si>
  <si>
    <t>فرم  خ</t>
  </si>
  <si>
    <t>سه ماه اول</t>
  </si>
  <si>
    <t>سه ماه دوم</t>
  </si>
  <si>
    <t>سه ماه سوم</t>
  </si>
  <si>
    <t>سه ماه چهارم</t>
  </si>
  <si>
    <t>شش ماه اول</t>
  </si>
  <si>
    <t>شش ماه دوم</t>
  </si>
  <si>
    <t>شاخص
 کل کادر پرستاری به تخت موجود</t>
  </si>
  <si>
    <t>شاخص 
پرستار حرفه ای به تخت موجود</t>
  </si>
  <si>
    <t>شاخص 
میزان رضایت بیماران از مراقبت های پرستاری</t>
  </si>
  <si>
    <t xml:space="preserve">شاخص 
میزان اثر بخشی آموزش پرستار به بیمار </t>
  </si>
  <si>
    <t xml:space="preserve">شاخص
 موارد بروز زخم بستر در بیماران پس از بستری به کل بیماران در معرض خطر زخم بستر </t>
  </si>
  <si>
    <t>شاخص
 پرستار حرفه ای شاغل در اورژانس به مراجعین اورژانس</t>
  </si>
  <si>
    <t xml:space="preserve">شاخص
 موارد سقوط بیماران به تعداد کل بیماران در معرض خطر سقوط </t>
  </si>
  <si>
    <t xml:space="preserve">شاخص
 پرستاران آموزش دیده تخصصی در بخش به کل پرستاران شاغل در همان بخش تخصصی </t>
  </si>
  <si>
    <t>ردیف</t>
  </si>
  <si>
    <t>نام بخش</t>
  </si>
  <si>
    <t>دانشگاه</t>
  </si>
  <si>
    <t>تهیه کننده</t>
  </si>
  <si>
    <t>شاخص 
کادر پرستاری مرد به کل کادر پرستاری</t>
  </si>
  <si>
    <t xml:space="preserve">کارشناس   </t>
  </si>
  <si>
    <t xml:space="preserve">تعداد بیماران پذیرش شده </t>
  </si>
  <si>
    <t>کل بیماران پذیرش شده</t>
  </si>
  <si>
    <t xml:space="preserve">کل کادر پرستاری حرفه ای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</si>
</sst>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8"/>
      <color theme="1"/>
      <name val="B Titr"/>
      <charset val="178"/>
    </font>
    <font>
      <sz val="11"/>
      <color theme="1"/>
      <name val="Calibri"/>
      <family val="2"/>
      <scheme val="minor"/>
    </font>
    <font>
      <sz val="10"/>
      <color theme="1"/>
      <name val="B Titr"/>
      <charset val="178"/>
    </font>
    <font>
      <sz val="9"/>
      <color theme="1"/>
      <name val="B Titr"/>
      <charset val="178"/>
    </font>
    <font>
      <sz val="12"/>
      <color theme="1"/>
      <name val="B Titr"/>
      <charset val="178"/>
    </font>
    <font>
      <b/>
      <sz val="8"/>
      <color theme="1"/>
      <name val="B Titr"/>
      <charset val="178"/>
    </font>
    <font>
      <sz val="11"/>
      <color rgb="FFC00000"/>
      <name val="B Titr"/>
      <charset val="178"/>
    </font>
    <font>
      <b/>
      <sz val="11"/>
      <color theme="1"/>
      <name val="B Titr"/>
      <charset val="178"/>
    </font>
    <font>
      <sz val="14"/>
      <color theme="1"/>
      <name val="B Titr"/>
      <charset val="178"/>
    </font>
    <font>
      <sz val="14"/>
      <color rgb="FFC00000"/>
      <name val="B Titr"/>
      <charset val="178"/>
    </font>
    <font>
      <sz val="12"/>
      <color rgb="FFC00000"/>
      <name val="B Titr"/>
      <charset val="178"/>
    </font>
    <font>
      <sz val="14"/>
      <color theme="1"/>
      <name val="Calibri"/>
      <family val="2"/>
      <scheme val="minor"/>
    </font>
    <font>
      <sz val="11"/>
      <color rgb="FF002060"/>
      <name val="B Titr"/>
      <charset val="178"/>
    </font>
    <font>
      <sz val="8"/>
      <color rgb="FF002060"/>
      <name val="B Titr"/>
      <charset val="178"/>
    </font>
    <font>
      <sz val="9"/>
      <color rgb="FF002060"/>
      <name val="B Titr"/>
      <charset val="178"/>
    </font>
    <font>
      <b/>
      <sz val="9"/>
      <color theme="1"/>
      <name val="B Titr"/>
      <charset val="178"/>
    </font>
    <font>
      <sz val="11"/>
      <color rgb="FF0070C0"/>
      <name val="B Titr"/>
      <charset val="178"/>
    </font>
    <font>
      <sz val="11"/>
      <color rgb="FF7030A0"/>
      <name val="B Titr"/>
      <charset val="17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Protection="1">
      <protection locked="0"/>
    </xf>
    <xf numFmtId="0" fontId="0" fillId="0" borderId="4" xfId="0" applyBorder="1"/>
    <xf numFmtId="0" fontId="0" fillId="0" borderId="8" xfId="0" applyBorder="1"/>
    <xf numFmtId="0" fontId="0" fillId="0" borderId="27" xfId="0" applyBorder="1"/>
    <xf numFmtId="0" fontId="0" fillId="0" borderId="0" xfId="0" applyBorder="1"/>
    <xf numFmtId="0" fontId="13" fillId="0" borderId="0" xfId="0" applyFont="1"/>
    <xf numFmtId="0" fontId="13" fillId="0" borderId="4" xfId="0" applyFont="1" applyBorder="1"/>
    <xf numFmtId="0" fontId="6" fillId="11" borderId="19" xfId="0" applyFont="1" applyFill="1" applyBorder="1" applyAlignment="1" applyProtection="1">
      <alignment horizontal="right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11" borderId="24" xfId="0" applyFont="1" applyFill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0" fillId="0" borderId="0" xfId="0" applyProtection="1"/>
    <xf numFmtId="0" fontId="0" fillId="5" borderId="0" xfId="0" applyFill="1" applyProtection="1"/>
    <xf numFmtId="0" fontId="1" fillId="10" borderId="15" xfId="0" applyFont="1" applyFill="1" applyBorder="1" applyAlignment="1" applyProtection="1">
      <alignment vertical="center"/>
    </xf>
    <xf numFmtId="0" fontId="1" fillId="10" borderId="15" xfId="0" applyFont="1" applyFill="1" applyBorder="1" applyAlignment="1" applyProtection="1">
      <alignment horizontal="right" vertical="center"/>
    </xf>
    <xf numFmtId="0" fontId="9" fillId="6" borderId="11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2" fontId="2" fillId="0" borderId="26" xfId="0" applyNumberFormat="1" applyFont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164" fontId="2" fillId="6" borderId="9" xfId="1" applyNumberFormat="1" applyFont="1" applyFill="1" applyBorder="1" applyAlignment="1" applyProtection="1">
      <alignment horizontal="center" vertical="center" wrapText="1"/>
    </xf>
    <xf numFmtId="0" fontId="6" fillId="11" borderId="7" xfId="0" applyFont="1" applyFill="1" applyBorder="1" applyAlignment="1" applyProtection="1">
      <alignment vertical="center"/>
    </xf>
    <xf numFmtId="0" fontId="1" fillId="11" borderId="8" xfId="0" applyFont="1" applyFill="1" applyBorder="1" applyAlignment="1" applyProtection="1">
      <alignment vertical="center"/>
    </xf>
    <xf numFmtId="0" fontId="12" fillId="11" borderId="8" xfId="0" applyFont="1" applyFill="1" applyBorder="1" applyAlignment="1" applyProtection="1">
      <alignment vertical="center"/>
    </xf>
    <xf numFmtId="0" fontId="10" fillId="11" borderId="8" xfId="0" applyFont="1" applyFill="1" applyBorder="1" applyAlignment="1" applyProtection="1">
      <alignment horizontal="center" vertical="center"/>
    </xf>
    <xf numFmtId="0" fontId="6" fillId="11" borderId="8" xfId="0" applyFont="1" applyFill="1" applyBorder="1" applyAlignment="1" applyProtection="1">
      <alignment horizontal="center" vertical="center"/>
    </xf>
    <xf numFmtId="0" fontId="12" fillId="11" borderId="8" xfId="0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4" borderId="8" xfId="0" applyFont="1" applyFill="1" applyBorder="1" applyProtection="1"/>
    <xf numFmtId="0" fontId="1" fillId="4" borderId="15" xfId="0" applyFont="1" applyFill="1" applyBorder="1" applyAlignment="1" applyProtection="1">
      <alignment vertical="center" wrapText="1"/>
    </xf>
    <xf numFmtId="0" fontId="11" fillId="4" borderId="15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right" vertical="center"/>
    </xf>
    <xf numFmtId="0" fontId="8" fillId="4" borderId="15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horizontal="right" vertical="center"/>
    </xf>
    <xf numFmtId="0" fontId="6" fillId="4" borderId="15" xfId="0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9" borderId="18" xfId="0" applyFont="1" applyFill="1" applyBorder="1" applyAlignment="1" applyProtection="1">
      <alignment horizontal="center"/>
    </xf>
    <xf numFmtId="0" fontId="6" fillId="9" borderId="29" xfId="0" applyFont="1" applyFill="1" applyBorder="1" applyAlignment="1" applyProtection="1">
      <alignment horizontal="center"/>
    </xf>
    <xf numFmtId="0" fontId="6" fillId="9" borderId="23" xfId="0" applyFont="1" applyFill="1" applyBorder="1" applyAlignment="1" applyProtection="1">
      <alignment horizontal="center"/>
    </xf>
    <xf numFmtId="0" fontId="6" fillId="9" borderId="22" xfId="0" applyFont="1" applyFill="1" applyBorder="1" applyAlignment="1" applyProtection="1">
      <alignment horizontal="center"/>
    </xf>
    <xf numFmtId="0" fontId="6" fillId="9" borderId="25" xfId="0" applyFont="1" applyFill="1" applyBorder="1" applyAlignment="1" applyProtection="1">
      <alignment horizontal="center"/>
    </xf>
    <xf numFmtId="0" fontId="6" fillId="8" borderId="2" xfId="0" applyFont="1" applyFill="1" applyBorder="1" applyAlignment="1" applyProtection="1">
      <alignment horizontal="center"/>
    </xf>
    <xf numFmtId="165" fontId="6" fillId="9" borderId="2" xfId="0" applyNumberFormat="1" applyFont="1" applyFill="1" applyBorder="1" applyAlignment="1" applyProtection="1">
      <alignment horizontal="center"/>
    </xf>
    <xf numFmtId="0" fontId="6" fillId="9" borderId="2" xfId="0" applyFont="1" applyFill="1" applyBorder="1" applyAlignment="1" applyProtection="1">
      <alignment horizontal="center"/>
    </xf>
    <xf numFmtId="0" fontId="12" fillId="4" borderId="15" xfId="0" applyFont="1" applyFill="1" applyBorder="1" applyAlignment="1" applyProtection="1">
      <alignment horizontal="right" vertical="center" wrapText="1"/>
    </xf>
    <xf numFmtId="0" fontId="12" fillId="4" borderId="15" xfId="0" applyFont="1" applyFill="1" applyBorder="1" applyAlignment="1" applyProtection="1">
      <alignment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vertical="center"/>
    </xf>
    <xf numFmtId="0" fontId="4" fillId="3" borderId="15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 vertical="center" wrapText="1"/>
    </xf>
    <xf numFmtId="0" fontId="1" fillId="10" borderId="15" xfId="0" applyFont="1" applyFill="1" applyBorder="1" applyAlignment="1">
      <alignment vertical="center"/>
    </xf>
    <xf numFmtId="0" fontId="1" fillId="10" borderId="15" xfId="0" applyFont="1" applyFill="1" applyBorder="1" applyAlignment="1">
      <alignment horizontal="right" vertical="center"/>
    </xf>
    <xf numFmtId="0" fontId="8" fillId="10" borderId="15" xfId="0" applyFont="1" applyFill="1" applyBorder="1" applyAlignment="1">
      <alignment vertical="center"/>
    </xf>
    <xf numFmtId="0" fontId="9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textRotation="90" wrapText="1"/>
    </xf>
    <xf numFmtId="0" fontId="1" fillId="7" borderId="11" xfId="0" applyFont="1" applyFill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164" fontId="2" fillId="6" borderId="9" xfId="1" applyNumberFormat="1" applyFont="1" applyFill="1" applyBorder="1" applyAlignment="1">
      <alignment horizontal="center" vertical="center" wrapText="1"/>
    </xf>
    <xf numFmtId="2" fontId="2" fillId="6" borderId="21" xfId="1" applyNumberFormat="1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vertical="center"/>
    </xf>
    <xf numFmtId="0" fontId="1" fillId="10" borderId="2" xfId="0" applyFont="1" applyFill="1" applyBorder="1" applyAlignment="1">
      <alignment vertical="center"/>
    </xf>
    <xf numFmtId="0" fontId="4" fillId="6" borderId="11" xfId="0" applyFont="1" applyFill="1" applyBorder="1" applyAlignment="1">
      <alignment horizontal="center" vertical="center" textRotation="90" wrapText="1"/>
    </xf>
    <xf numFmtId="0" fontId="2" fillId="7" borderId="26" xfId="0" applyFont="1" applyFill="1" applyBorder="1" applyAlignment="1">
      <alignment horizontal="center" vertical="center" wrapText="1"/>
    </xf>
    <xf numFmtId="164" fontId="2" fillId="6" borderId="21" xfId="1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textRotation="90" wrapText="1"/>
    </xf>
    <xf numFmtId="0" fontId="1" fillId="6" borderId="39" xfId="0" applyFont="1" applyFill="1" applyBorder="1" applyAlignment="1">
      <alignment horizontal="center" vertical="center" textRotation="90" wrapText="1"/>
    </xf>
    <xf numFmtId="0" fontId="4" fillId="6" borderId="3" xfId="0" applyFont="1" applyFill="1" applyBorder="1" applyAlignment="1">
      <alignment horizontal="center" vertical="center" textRotation="90" wrapText="1"/>
    </xf>
    <xf numFmtId="0" fontId="4" fillId="6" borderId="39" xfId="0" applyFont="1" applyFill="1" applyBorder="1" applyAlignment="1">
      <alignment horizontal="center" vertical="center" textRotation="90" wrapText="1"/>
    </xf>
    <xf numFmtId="0" fontId="1" fillId="7" borderId="39" xfId="0" applyFont="1" applyFill="1" applyBorder="1" applyAlignment="1">
      <alignment horizontal="center" vertical="center" textRotation="90" wrapText="1"/>
    </xf>
    <xf numFmtId="0" fontId="2" fillId="12" borderId="38" xfId="0" applyFont="1" applyFill="1" applyBorder="1" applyAlignment="1">
      <alignment horizontal="center" vertical="center" wrapText="1"/>
    </xf>
    <xf numFmtId="0" fontId="2" fillId="12" borderId="40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textRotation="90" wrapText="1"/>
    </xf>
    <xf numFmtId="0" fontId="1" fillId="6" borderId="41" xfId="0" applyFont="1" applyFill="1" applyBorder="1" applyAlignment="1">
      <alignment horizontal="center" vertical="center" textRotation="90" wrapText="1"/>
    </xf>
    <xf numFmtId="0" fontId="1" fillId="6" borderId="42" xfId="0" applyFont="1" applyFill="1" applyBorder="1" applyAlignment="1">
      <alignment horizontal="center" vertical="center" textRotation="90" wrapText="1"/>
    </xf>
    <xf numFmtId="0" fontId="14" fillId="7" borderId="11" xfId="0" applyFont="1" applyFill="1" applyBorder="1" applyAlignment="1">
      <alignment horizontal="center" vertical="center" textRotation="90" wrapText="1"/>
    </xf>
    <xf numFmtId="0" fontId="15" fillId="11" borderId="26" xfId="0" applyFont="1" applyFill="1" applyBorder="1" applyAlignment="1">
      <alignment horizontal="center" vertical="center" wrapText="1"/>
    </xf>
    <xf numFmtId="2" fontId="2" fillId="6" borderId="9" xfId="1" applyNumberFormat="1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8" fillId="10" borderId="15" xfId="0" applyFont="1" applyFill="1" applyBorder="1" applyAlignment="1" applyProtection="1">
      <alignment vertical="center"/>
    </xf>
    <xf numFmtId="0" fontId="8" fillId="10" borderId="14" xfId="0" applyFont="1" applyFill="1" applyBorder="1" applyAlignment="1" applyProtection="1">
      <alignment vertical="center"/>
    </xf>
    <xf numFmtId="0" fontId="1" fillId="6" borderId="11" xfId="0" applyFont="1" applyFill="1" applyBorder="1" applyAlignment="1" applyProtection="1">
      <alignment horizontal="center" vertical="center" textRotation="90" wrapText="1"/>
    </xf>
    <xf numFmtId="0" fontId="5" fillId="6" borderId="11" xfId="0" applyFont="1" applyFill="1" applyBorder="1" applyAlignment="1" applyProtection="1">
      <alignment horizontal="center" vertical="center" textRotation="90" wrapText="1"/>
    </xf>
    <xf numFmtId="0" fontId="1" fillId="7" borderId="11" xfId="0" applyFont="1" applyFill="1" applyBorder="1" applyAlignment="1" applyProtection="1">
      <alignment horizontal="center" vertical="center" textRotation="90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2" fontId="2" fillId="6" borderId="9" xfId="1" applyNumberFormat="1" applyFont="1" applyFill="1" applyBorder="1" applyAlignment="1" applyProtection="1">
      <alignment horizontal="center" vertical="center" wrapText="1"/>
    </xf>
    <xf numFmtId="2" fontId="2" fillId="6" borderId="21" xfId="1" applyNumberFormat="1" applyFont="1" applyFill="1" applyBorder="1" applyAlignment="1" applyProtection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0" fontId="12" fillId="11" borderId="16" xfId="0" applyFont="1" applyFill="1" applyBorder="1" applyAlignment="1" applyProtection="1">
      <alignment vertical="center"/>
    </xf>
    <xf numFmtId="0" fontId="6" fillId="11" borderId="8" xfId="0" applyFont="1" applyFill="1" applyBorder="1" applyAlignment="1" applyProtection="1">
      <alignment vertical="center"/>
    </xf>
    <xf numFmtId="0" fontId="1" fillId="0" borderId="0" xfId="0" applyFont="1" applyProtection="1">
      <protection locked="0"/>
    </xf>
    <xf numFmtId="0" fontId="17" fillId="4" borderId="2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2" fontId="6" fillId="13" borderId="59" xfId="0" applyNumberFormat="1" applyFont="1" applyFill="1" applyBorder="1" applyAlignment="1" applyProtection="1">
      <alignment horizontal="center"/>
    </xf>
    <xf numFmtId="2" fontId="6" fillId="13" borderId="13" xfId="0" applyNumberFormat="1" applyFont="1" applyFill="1" applyBorder="1" applyAlignment="1" applyProtection="1">
      <alignment horizontal="center"/>
    </xf>
    <xf numFmtId="2" fontId="6" fillId="12" borderId="59" xfId="0" applyNumberFormat="1" applyFont="1" applyFill="1" applyBorder="1" applyAlignment="1" applyProtection="1">
      <alignment horizontal="center"/>
    </xf>
    <xf numFmtId="2" fontId="19" fillId="12" borderId="59" xfId="0" applyNumberFormat="1" applyFont="1" applyFill="1" applyBorder="1" applyAlignment="1" applyProtection="1">
      <alignment horizontal="center"/>
    </xf>
    <xf numFmtId="2" fontId="6" fillId="12" borderId="60" xfId="0" applyNumberFormat="1" applyFont="1" applyFill="1" applyBorder="1" applyAlignment="1" applyProtection="1">
      <alignment horizontal="center"/>
    </xf>
    <xf numFmtId="2" fontId="19" fillId="12" borderId="60" xfId="0" applyNumberFormat="1" applyFont="1" applyFill="1" applyBorder="1" applyAlignment="1" applyProtection="1">
      <alignment horizontal="center"/>
    </xf>
    <xf numFmtId="2" fontId="6" fillId="12" borderId="13" xfId="0" applyNumberFormat="1" applyFont="1" applyFill="1" applyBorder="1" applyAlignment="1" applyProtection="1">
      <alignment horizontal="center"/>
    </xf>
    <xf numFmtId="2" fontId="19" fillId="12" borderId="13" xfId="0" applyNumberFormat="1" applyFont="1" applyFill="1" applyBorder="1" applyAlignment="1" applyProtection="1">
      <alignment horizontal="center"/>
    </xf>
    <xf numFmtId="2" fontId="18" fillId="13" borderId="59" xfId="0" applyNumberFormat="1" applyFont="1" applyFill="1" applyBorder="1" applyAlignment="1" applyProtection="1">
      <alignment horizontal="center"/>
    </xf>
    <xf numFmtId="2" fontId="18" fillId="13" borderId="13" xfId="0" applyNumberFormat="1" applyFont="1" applyFill="1" applyBorder="1" applyAlignment="1" applyProtection="1">
      <alignment horizontal="center"/>
    </xf>
    <xf numFmtId="2" fontId="6" fillId="14" borderId="2" xfId="0" applyNumberFormat="1" applyFont="1" applyFill="1" applyBorder="1" applyAlignment="1" applyProtection="1">
      <alignment horizontal="center"/>
    </xf>
    <xf numFmtId="2" fontId="8" fillId="14" borderId="2" xfId="0" applyNumberFormat="1" applyFont="1" applyFill="1" applyBorder="1" applyAlignment="1" applyProtection="1">
      <alignment horizontal="center"/>
    </xf>
    <xf numFmtId="0" fontId="7" fillId="0" borderId="61" xfId="0" applyFont="1" applyBorder="1" applyAlignment="1" applyProtection="1">
      <alignment horizontal="center" vertical="center" wrapText="1"/>
    </xf>
    <xf numFmtId="0" fontId="1" fillId="14" borderId="36" xfId="0" applyFont="1" applyFill="1" applyBorder="1" applyAlignment="1">
      <alignment horizontal="center" vertical="center"/>
    </xf>
    <xf numFmtId="0" fontId="1" fillId="14" borderId="36" xfId="0" applyFont="1" applyFill="1" applyBorder="1" applyAlignment="1">
      <alignment horizontal="right" vertical="center"/>
    </xf>
    <xf numFmtId="0" fontId="1" fillId="14" borderId="6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4" borderId="0" xfId="0" applyFont="1" applyFill="1" applyBorder="1" applyAlignment="1">
      <alignment horizontal="center" vertical="center"/>
    </xf>
    <xf numFmtId="0" fontId="1" fillId="14" borderId="0" xfId="0" applyFont="1" applyFill="1" applyBorder="1" applyAlignment="1">
      <alignment horizontal="right" vertical="center"/>
    </xf>
    <xf numFmtId="0" fontId="1" fillId="14" borderId="62" xfId="0" applyFont="1" applyFill="1" applyBorder="1" applyAlignment="1" applyProtection="1">
      <alignment horizontal="right" vertical="center"/>
      <protection locked="0"/>
    </xf>
    <xf numFmtId="0" fontId="1" fillId="14" borderId="36" xfId="0" applyFont="1" applyFill="1" applyBorder="1" applyAlignment="1" applyProtection="1">
      <alignment horizontal="right" vertical="center"/>
      <protection locked="0"/>
    </xf>
    <xf numFmtId="0" fontId="0" fillId="14" borderId="0" xfId="0" applyFill="1"/>
    <xf numFmtId="0" fontId="1" fillId="14" borderId="9" xfId="0" applyFont="1" applyFill="1" applyBorder="1" applyAlignment="1">
      <alignment horizontal="center" vertical="center"/>
    </xf>
    <xf numFmtId="0" fontId="1" fillId="14" borderId="2" xfId="0" applyFont="1" applyFill="1" applyBorder="1" applyAlignment="1" applyProtection="1">
      <alignment horizontal="right" vertical="center"/>
      <protection locked="0"/>
    </xf>
    <xf numFmtId="0" fontId="0" fillId="14" borderId="2" xfId="0" applyFill="1" applyBorder="1"/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right" vertical="center"/>
    </xf>
    <xf numFmtId="2" fontId="0" fillId="0" borderId="0" xfId="0" applyNumberFormat="1"/>
    <xf numFmtId="0" fontId="2" fillId="7" borderId="21" xfId="0" applyFont="1" applyFill="1" applyBorder="1" applyAlignment="1">
      <alignment horizontal="center" vertical="center" wrapText="1"/>
    </xf>
    <xf numFmtId="0" fontId="2" fillId="12" borderId="66" xfId="0" applyFont="1" applyFill="1" applyBorder="1" applyAlignment="1">
      <alignment horizontal="center" vertical="center" wrapText="1"/>
    </xf>
    <xf numFmtId="0" fontId="2" fillId="12" borderId="65" xfId="0" applyFont="1" applyFill="1" applyBorder="1" applyAlignment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4" fillId="10" borderId="15" xfId="0" applyFont="1" applyFill="1" applyBorder="1" applyAlignment="1">
      <alignment horizontal="right" vertical="center"/>
    </xf>
    <xf numFmtId="0" fontId="1" fillId="14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</xf>
    <xf numFmtId="2" fontId="4" fillId="0" borderId="20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3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64" xfId="0" applyNumberFormat="1" applyFont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right" vertical="center"/>
    </xf>
    <xf numFmtId="0" fontId="8" fillId="10" borderId="15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5" xfId="0" applyFont="1" applyFill="1" applyBorder="1" applyAlignment="1" applyProtection="1">
      <alignment horizontal="center" vertical="center"/>
    </xf>
    <xf numFmtId="0" fontId="8" fillId="10" borderId="15" xfId="0" applyFont="1" applyFill="1" applyBorder="1" applyAlignment="1" applyProtection="1">
      <alignment horizontal="right" vertical="center"/>
    </xf>
    <xf numFmtId="2" fontId="2" fillId="0" borderId="20" xfId="0" applyNumberFormat="1" applyFont="1" applyBorder="1" applyAlignment="1" applyProtection="1">
      <alignment horizontal="center" vertical="center" wrapText="1"/>
    </xf>
    <xf numFmtId="2" fontId="2" fillId="0" borderId="4" xfId="0" applyNumberFormat="1" applyFont="1" applyBorder="1" applyAlignment="1" applyProtection="1">
      <alignment horizontal="center" vertical="center" wrapText="1"/>
    </xf>
    <xf numFmtId="2" fontId="2" fillId="0" borderId="5" xfId="0" applyNumberFormat="1" applyFont="1" applyBorder="1" applyAlignment="1" applyProtection="1">
      <alignment horizontal="center" vertical="center" wrapText="1"/>
    </xf>
    <xf numFmtId="0" fontId="8" fillId="10" borderId="16" xfId="0" applyFont="1" applyFill="1" applyBorder="1" applyAlignment="1" applyProtection="1">
      <alignment horizontal="right" vertical="center"/>
    </xf>
    <xf numFmtId="0" fontId="8" fillId="10" borderId="16" xfId="0" applyFont="1" applyFill="1" applyBorder="1" applyAlignment="1">
      <alignment horizontal="right" vertical="center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4" fillId="9" borderId="58" xfId="0" applyNumberFormat="1" applyFont="1" applyFill="1" applyBorder="1" applyAlignment="1">
      <alignment horizontal="center" vertical="center"/>
    </xf>
    <xf numFmtId="2" fontId="4" fillId="9" borderId="37" xfId="0" applyNumberFormat="1" applyFont="1" applyFill="1" applyBorder="1" applyAlignment="1">
      <alignment horizontal="center" vertical="center"/>
    </xf>
    <xf numFmtId="2" fontId="4" fillId="9" borderId="21" xfId="0" applyNumberFormat="1" applyFont="1" applyFill="1" applyBorder="1" applyAlignment="1">
      <alignment horizontal="center" vertical="center"/>
    </xf>
    <xf numFmtId="0" fontId="12" fillId="11" borderId="15" xfId="0" applyFont="1" applyFill="1" applyBorder="1" applyAlignment="1" applyProtection="1">
      <alignment horizontal="right" vertical="center"/>
    </xf>
    <xf numFmtId="0" fontId="1" fillId="3" borderId="4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wrapText="1"/>
    </xf>
    <xf numFmtId="0" fontId="1" fillId="3" borderId="44" xfId="0" applyFont="1" applyFill="1" applyBorder="1" applyAlignment="1">
      <alignment horizontal="center" wrapText="1"/>
    </xf>
    <xf numFmtId="0" fontId="1" fillId="3" borderId="45" xfId="0" applyFont="1" applyFill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2" fontId="1" fillId="0" borderId="51" xfId="0" applyNumberFormat="1" applyFont="1" applyFill="1" applyBorder="1" applyAlignment="1">
      <alignment horizontal="center" vertical="center" wrapText="1"/>
    </xf>
    <xf numFmtId="2" fontId="1" fillId="0" borderId="55" xfId="0" applyNumberFormat="1" applyFont="1" applyFill="1" applyBorder="1" applyAlignment="1">
      <alignment horizontal="center" vertical="center" wrapText="1"/>
    </xf>
    <xf numFmtId="2" fontId="1" fillId="0" borderId="57" xfId="0" applyNumberFormat="1" applyFont="1" applyFill="1" applyBorder="1" applyAlignment="1">
      <alignment horizontal="center" vertical="center"/>
    </xf>
    <xf numFmtId="2" fontId="1" fillId="0" borderId="55" xfId="0" applyNumberFormat="1" applyFont="1" applyFill="1" applyBorder="1" applyAlignment="1">
      <alignment horizontal="center" vertical="center"/>
    </xf>
    <xf numFmtId="2" fontId="1" fillId="0" borderId="49" xfId="0" applyNumberFormat="1" applyFont="1" applyFill="1" applyBorder="1" applyAlignment="1">
      <alignment horizontal="center" vertical="center"/>
    </xf>
    <xf numFmtId="2" fontId="1" fillId="0" borderId="50" xfId="0" applyNumberFormat="1" applyFont="1" applyFill="1" applyBorder="1" applyAlignment="1">
      <alignment horizontal="center" vertical="center" wrapText="1"/>
    </xf>
    <xf numFmtId="2" fontId="1" fillId="0" borderId="54" xfId="0" applyNumberFormat="1" applyFont="1" applyFill="1" applyBorder="1" applyAlignment="1">
      <alignment horizontal="center" vertical="center" wrapText="1"/>
    </xf>
    <xf numFmtId="2" fontId="1" fillId="0" borderId="5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center" vertical="center"/>
    </xf>
    <xf numFmtId="0" fontId="6" fillId="8" borderId="15" xfId="0" applyFont="1" applyFill="1" applyBorder="1" applyAlignment="1" applyProtection="1">
      <alignment horizontal="center" vertical="center"/>
    </xf>
    <xf numFmtId="0" fontId="6" fillId="8" borderId="16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right" vertical="center" wrapText="1"/>
    </xf>
    <xf numFmtId="0" fontId="1" fillId="4" borderId="15" xfId="0" applyFont="1" applyFill="1" applyBorder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06"/>
  <sheetViews>
    <sheetView rightToLeft="1" workbookViewId="0">
      <selection activeCell="D7" sqref="D7"/>
    </sheetView>
  </sheetViews>
  <sheetFormatPr defaultRowHeight="22.5" x14ac:dyDescent="0.25"/>
  <cols>
    <col min="1" max="1" width="0.42578125" style="146" customWidth="1"/>
    <col min="2" max="2" width="7.140625" customWidth="1"/>
    <col min="3" max="3" width="6.42578125" style="138" customWidth="1"/>
    <col min="4" max="4" width="36.7109375" style="139" customWidth="1"/>
    <col min="5" max="5" width="9" style="146"/>
  </cols>
  <sheetData>
    <row r="1" spans="2:4" ht="4.5" customHeight="1" thickBot="1" x14ac:dyDescent="0.3">
      <c r="B1" s="146"/>
      <c r="C1" s="142"/>
      <c r="D1" s="143"/>
    </row>
    <row r="2" spans="2:4" ht="18.75" customHeight="1" thickBot="1" x14ac:dyDescent="0.3">
      <c r="B2" s="170" t="s">
        <v>58</v>
      </c>
      <c r="C2" s="170"/>
      <c r="D2" s="148">
        <v>1395</v>
      </c>
    </row>
    <row r="3" spans="2:4" ht="18.75" customHeight="1" thickBot="1" x14ac:dyDescent="0.3">
      <c r="B3" s="170" t="s">
        <v>123</v>
      </c>
      <c r="C3" s="170"/>
      <c r="D3" s="148"/>
    </row>
    <row r="4" spans="2:4" ht="18.75" customHeight="1" thickBot="1" x14ac:dyDescent="0.3">
      <c r="B4" s="170" t="s">
        <v>68</v>
      </c>
      <c r="C4" s="170"/>
      <c r="D4" s="148"/>
    </row>
    <row r="5" spans="2:4" ht="21" customHeight="1" thickBot="1" x14ac:dyDescent="0.3">
      <c r="B5" s="170" t="s">
        <v>124</v>
      </c>
      <c r="C5" s="170"/>
      <c r="D5" s="148" t="s">
        <v>71</v>
      </c>
    </row>
    <row r="6" spans="2:4" ht="23.25" thickBot="1" x14ac:dyDescent="0.3">
      <c r="B6" s="149"/>
      <c r="C6" s="141" t="s">
        <v>121</v>
      </c>
      <c r="D6" s="147" t="s">
        <v>122</v>
      </c>
    </row>
    <row r="7" spans="2:4" x14ac:dyDescent="0.25">
      <c r="B7" s="146"/>
      <c r="C7" s="140">
        <v>1</v>
      </c>
      <c r="D7" s="144"/>
    </row>
    <row r="8" spans="2:4" x14ac:dyDescent="0.25">
      <c r="B8" s="146"/>
      <c r="C8" s="138">
        <v>2</v>
      </c>
      <c r="D8" s="145"/>
    </row>
    <row r="9" spans="2:4" x14ac:dyDescent="0.25">
      <c r="B9" s="146"/>
      <c r="C9" s="138">
        <v>3</v>
      </c>
      <c r="D9" s="145"/>
    </row>
    <row r="10" spans="2:4" x14ac:dyDescent="0.25">
      <c r="B10" s="146"/>
      <c r="C10" s="140">
        <v>4</v>
      </c>
      <c r="D10" s="145"/>
    </row>
    <row r="11" spans="2:4" x14ac:dyDescent="0.25">
      <c r="B11" s="146"/>
      <c r="C11" s="138">
        <v>5</v>
      </c>
      <c r="D11" s="145"/>
    </row>
    <row r="12" spans="2:4" x14ac:dyDescent="0.25">
      <c r="B12" s="146"/>
      <c r="C12" s="138">
        <v>6</v>
      </c>
      <c r="D12" s="145"/>
    </row>
    <row r="13" spans="2:4" x14ac:dyDescent="0.25">
      <c r="B13" s="146"/>
      <c r="C13" s="140">
        <v>7</v>
      </c>
      <c r="D13" s="145"/>
    </row>
    <row r="14" spans="2:4" x14ac:dyDescent="0.25">
      <c r="B14" s="146"/>
      <c r="C14" s="138">
        <v>8</v>
      </c>
      <c r="D14" s="145"/>
    </row>
    <row r="15" spans="2:4" x14ac:dyDescent="0.25">
      <c r="B15" s="146"/>
      <c r="C15" s="138">
        <v>9</v>
      </c>
      <c r="D15" s="145"/>
    </row>
    <row r="16" spans="2:4" x14ac:dyDescent="0.25">
      <c r="B16" s="146"/>
      <c r="C16" s="140">
        <v>10</v>
      </c>
      <c r="D16" s="145"/>
    </row>
    <row r="17" spans="2:4" x14ac:dyDescent="0.25">
      <c r="B17" s="146"/>
      <c r="C17" s="138">
        <v>11</v>
      </c>
      <c r="D17" s="145"/>
    </row>
    <row r="18" spans="2:4" x14ac:dyDescent="0.25">
      <c r="B18" s="146"/>
      <c r="C18" s="138">
        <v>12</v>
      </c>
      <c r="D18" s="145"/>
    </row>
    <row r="19" spans="2:4" x14ac:dyDescent="0.25">
      <c r="B19" s="146"/>
      <c r="C19" s="140">
        <v>13</v>
      </c>
      <c r="D19" s="145"/>
    </row>
    <row r="20" spans="2:4" x14ac:dyDescent="0.25">
      <c r="B20" s="146"/>
      <c r="C20" s="138">
        <v>14</v>
      </c>
      <c r="D20" s="145"/>
    </row>
    <row r="21" spans="2:4" x14ac:dyDescent="0.25">
      <c r="B21" s="146"/>
      <c r="C21" s="138">
        <v>15</v>
      </c>
      <c r="D21" s="145"/>
    </row>
    <row r="22" spans="2:4" x14ac:dyDescent="0.25">
      <c r="B22" s="146"/>
      <c r="C22" s="140">
        <v>16</v>
      </c>
      <c r="D22" s="145"/>
    </row>
    <row r="23" spans="2:4" x14ac:dyDescent="0.25">
      <c r="B23" s="146"/>
      <c r="C23" s="138">
        <v>17</v>
      </c>
      <c r="D23" s="145"/>
    </row>
    <row r="24" spans="2:4" x14ac:dyDescent="0.25">
      <c r="B24" s="146"/>
      <c r="C24" s="138">
        <v>18</v>
      </c>
      <c r="D24" s="145"/>
    </row>
    <row r="25" spans="2:4" x14ac:dyDescent="0.25">
      <c r="B25" s="146"/>
      <c r="C25" s="140">
        <v>19</v>
      </c>
      <c r="D25" s="145"/>
    </row>
    <row r="26" spans="2:4" x14ac:dyDescent="0.25">
      <c r="B26" s="146"/>
      <c r="C26" s="138">
        <v>20</v>
      </c>
      <c r="D26" s="145"/>
    </row>
    <row r="27" spans="2:4" x14ac:dyDescent="0.25">
      <c r="B27" s="146"/>
      <c r="C27" s="138">
        <v>21</v>
      </c>
      <c r="D27" s="145"/>
    </row>
    <row r="28" spans="2:4" x14ac:dyDescent="0.25">
      <c r="B28" s="146"/>
      <c r="C28" s="140">
        <v>22</v>
      </c>
      <c r="D28" s="145"/>
    </row>
    <row r="29" spans="2:4" x14ac:dyDescent="0.25">
      <c r="B29" s="146"/>
      <c r="C29" s="138">
        <v>23</v>
      </c>
      <c r="D29" s="145"/>
    </row>
    <row r="30" spans="2:4" x14ac:dyDescent="0.25">
      <c r="B30" s="146"/>
      <c r="C30" s="138">
        <v>24</v>
      </c>
      <c r="D30" s="145"/>
    </row>
    <row r="31" spans="2:4" x14ac:dyDescent="0.25">
      <c r="B31" s="146"/>
      <c r="C31" s="140">
        <v>25</v>
      </c>
      <c r="D31" s="145"/>
    </row>
    <row r="32" spans="2:4" x14ac:dyDescent="0.25">
      <c r="B32" s="146"/>
      <c r="C32" s="138">
        <v>26</v>
      </c>
      <c r="D32" s="145"/>
    </row>
    <row r="33" spans="2:4" x14ac:dyDescent="0.25">
      <c r="B33" s="146"/>
      <c r="C33" s="138">
        <v>27</v>
      </c>
      <c r="D33" s="145"/>
    </row>
    <row r="34" spans="2:4" x14ac:dyDescent="0.25">
      <c r="B34" s="146"/>
      <c r="C34" s="140">
        <v>28</v>
      </c>
      <c r="D34" s="145"/>
    </row>
    <row r="35" spans="2:4" x14ac:dyDescent="0.25">
      <c r="B35" s="146"/>
      <c r="C35" s="138">
        <v>29</v>
      </c>
      <c r="D35" s="145"/>
    </row>
    <row r="36" spans="2:4" x14ac:dyDescent="0.25">
      <c r="B36" s="146"/>
      <c r="C36" s="138">
        <v>30</v>
      </c>
      <c r="D36" s="145"/>
    </row>
    <row r="37" spans="2:4" x14ac:dyDescent="0.25">
      <c r="B37" s="146"/>
      <c r="C37" s="140">
        <v>31</v>
      </c>
      <c r="D37" s="145"/>
    </row>
    <row r="38" spans="2:4" x14ac:dyDescent="0.25">
      <c r="B38" s="146"/>
      <c r="C38" s="138">
        <v>32</v>
      </c>
      <c r="D38" s="145"/>
    </row>
    <row r="39" spans="2:4" x14ac:dyDescent="0.25">
      <c r="B39" s="146"/>
      <c r="C39" s="138">
        <v>33</v>
      </c>
      <c r="D39" s="145"/>
    </row>
    <row r="40" spans="2:4" x14ac:dyDescent="0.25">
      <c r="B40" s="146"/>
      <c r="C40" s="140">
        <v>34</v>
      </c>
      <c r="D40" s="145"/>
    </row>
    <row r="41" spans="2:4" x14ac:dyDescent="0.25">
      <c r="B41" s="146"/>
      <c r="C41" s="138">
        <v>35</v>
      </c>
      <c r="D41" s="145"/>
    </row>
    <row r="42" spans="2:4" x14ac:dyDescent="0.25">
      <c r="B42" s="146"/>
      <c r="C42" s="138">
        <v>36</v>
      </c>
      <c r="D42" s="145"/>
    </row>
    <row r="43" spans="2:4" x14ac:dyDescent="0.25">
      <c r="B43" s="146"/>
      <c r="C43" s="140">
        <v>37</v>
      </c>
      <c r="D43" s="145"/>
    </row>
    <row r="44" spans="2:4" x14ac:dyDescent="0.25">
      <c r="B44" s="146"/>
      <c r="C44" s="138">
        <v>38</v>
      </c>
      <c r="D44" s="145"/>
    </row>
    <row r="45" spans="2:4" x14ac:dyDescent="0.25">
      <c r="B45" s="146"/>
      <c r="C45" s="138">
        <v>39</v>
      </c>
      <c r="D45" s="145"/>
    </row>
    <row r="46" spans="2:4" x14ac:dyDescent="0.25">
      <c r="B46" s="146"/>
      <c r="C46" s="140">
        <v>40</v>
      </c>
      <c r="D46" s="145"/>
    </row>
    <row r="47" spans="2:4" x14ac:dyDescent="0.25">
      <c r="B47" s="146"/>
      <c r="C47" s="138">
        <v>41</v>
      </c>
      <c r="D47" s="145"/>
    </row>
    <row r="48" spans="2:4" x14ac:dyDescent="0.25">
      <c r="B48" s="146"/>
      <c r="C48" s="138">
        <v>42</v>
      </c>
      <c r="D48" s="145"/>
    </row>
    <row r="49" spans="2:4" x14ac:dyDescent="0.25">
      <c r="B49" s="146"/>
      <c r="C49" s="140">
        <v>43</v>
      </c>
      <c r="D49" s="145"/>
    </row>
    <row r="50" spans="2:4" x14ac:dyDescent="0.25">
      <c r="B50" s="146"/>
      <c r="C50" s="138">
        <v>44</v>
      </c>
      <c r="D50" s="145"/>
    </row>
    <row r="51" spans="2:4" x14ac:dyDescent="0.25">
      <c r="B51" s="146"/>
      <c r="C51" s="138">
        <v>45</v>
      </c>
      <c r="D51" s="145"/>
    </row>
    <row r="52" spans="2:4" x14ac:dyDescent="0.25">
      <c r="B52" s="146"/>
      <c r="C52" s="140">
        <v>46</v>
      </c>
      <c r="D52" s="145"/>
    </row>
    <row r="53" spans="2:4" x14ac:dyDescent="0.25">
      <c r="B53" s="146"/>
      <c r="C53" s="138">
        <v>47</v>
      </c>
      <c r="D53" s="145"/>
    </row>
    <row r="54" spans="2:4" x14ac:dyDescent="0.25">
      <c r="B54" s="146"/>
      <c r="C54" s="138">
        <v>48</v>
      </c>
      <c r="D54" s="145"/>
    </row>
    <row r="55" spans="2:4" x14ac:dyDescent="0.25">
      <c r="B55" s="146"/>
      <c r="C55" s="140">
        <v>49</v>
      </c>
      <c r="D55" s="145"/>
    </row>
    <row r="56" spans="2:4" x14ac:dyDescent="0.25">
      <c r="B56" s="146"/>
      <c r="C56" s="138">
        <v>50</v>
      </c>
      <c r="D56" s="145"/>
    </row>
    <row r="57" spans="2:4" x14ac:dyDescent="0.25">
      <c r="B57" s="146"/>
      <c r="C57" s="140">
        <v>51</v>
      </c>
      <c r="D57" s="145"/>
    </row>
    <row r="58" spans="2:4" x14ac:dyDescent="0.25">
      <c r="B58" s="146"/>
      <c r="C58" s="138">
        <v>52</v>
      </c>
      <c r="D58" s="145"/>
    </row>
    <row r="59" spans="2:4" x14ac:dyDescent="0.25">
      <c r="B59" s="146"/>
      <c r="C59" s="140">
        <v>53</v>
      </c>
      <c r="D59" s="145"/>
    </row>
    <row r="60" spans="2:4" x14ac:dyDescent="0.25">
      <c r="B60" s="146"/>
      <c r="C60" s="138">
        <v>54</v>
      </c>
      <c r="D60" s="145"/>
    </row>
    <row r="61" spans="2:4" x14ac:dyDescent="0.25">
      <c r="B61" s="146"/>
      <c r="C61" s="140">
        <v>55</v>
      </c>
      <c r="D61" s="145"/>
    </row>
    <row r="62" spans="2:4" x14ac:dyDescent="0.25">
      <c r="B62" s="146"/>
      <c r="C62" s="138">
        <v>56</v>
      </c>
      <c r="D62" s="145"/>
    </row>
    <row r="63" spans="2:4" x14ac:dyDescent="0.25">
      <c r="B63" s="146"/>
      <c r="C63" s="140">
        <v>57</v>
      </c>
      <c r="D63" s="145"/>
    </row>
    <row r="64" spans="2:4" x14ac:dyDescent="0.25">
      <c r="B64" s="146"/>
      <c r="C64" s="138">
        <v>58</v>
      </c>
      <c r="D64" s="145"/>
    </row>
    <row r="65" spans="2:4" x14ac:dyDescent="0.25">
      <c r="B65" s="146"/>
      <c r="C65" s="140">
        <v>59</v>
      </c>
      <c r="D65" s="145"/>
    </row>
    <row r="66" spans="2:4" x14ac:dyDescent="0.25">
      <c r="B66" s="146"/>
      <c r="C66" s="138">
        <v>60</v>
      </c>
      <c r="D66" s="145"/>
    </row>
    <row r="67" spans="2:4" x14ac:dyDescent="0.25">
      <c r="B67" s="146"/>
      <c r="C67" s="140">
        <v>61</v>
      </c>
      <c r="D67" s="145"/>
    </row>
    <row r="68" spans="2:4" x14ac:dyDescent="0.25">
      <c r="B68" s="146"/>
      <c r="C68" s="138">
        <v>62</v>
      </c>
      <c r="D68" s="145"/>
    </row>
    <row r="69" spans="2:4" x14ac:dyDescent="0.25">
      <c r="B69" s="146"/>
      <c r="C69" s="140">
        <v>63</v>
      </c>
      <c r="D69" s="145"/>
    </row>
    <row r="70" spans="2:4" x14ac:dyDescent="0.25">
      <c r="B70" s="146"/>
      <c r="C70" s="138">
        <v>64</v>
      </c>
      <c r="D70" s="145"/>
    </row>
    <row r="71" spans="2:4" x14ac:dyDescent="0.25">
      <c r="B71" s="146"/>
      <c r="C71" s="140">
        <v>65</v>
      </c>
      <c r="D71" s="145"/>
    </row>
    <row r="72" spans="2:4" x14ac:dyDescent="0.25">
      <c r="B72" s="146"/>
      <c r="C72" s="138">
        <v>66</v>
      </c>
      <c r="D72" s="145"/>
    </row>
    <row r="73" spans="2:4" x14ac:dyDescent="0.25">
      <c r="B73" s="146"/>
      <c r="C73" s="140">
        <v>67</v>
      </c>
      <c r="D73" s="145"/>
    </row>
    <row r="74" spans="2:4" x14ac:dyDescent="0.25">
      <c r="B74" s="146"/>
      <c r="C74" s="138">
        <v>68</v>
      </c>
      <c r="D74" s="145"/>
    </row>
    <row r="75" spans="2:4" x14ac:dyDescent="0.25">
      <c r="B75" s="146"/>
      <c r="C75" s="140">
        <v>69</v>
      </c>
      <c r="D75" s="145"/>
    </row>
    <row r="76" spans="2:4" x14ac:dyDescent="0.25">
      <c r="B76" s="146"/>
      <c r="C76" s="138">
        <v>70</v>
      </c>
      <c r="D76" s="145"/>
    </row>
    <row r="77" spans="2:4" x14ac:dyDescent="0.25">
      <c r="B77" s="146"/>
      <c r="C77" s="140">
        <v>71</v>
      </c>
      <c r="D77" s="145"/>
    </row>
    <row r="78" spans="2:4" x14ac:dyDescent="0.25">
      <c r="B78" s="146"/>
      <c r="C78" s="138">
        <v>72</v>
      </c>
      <c r="D78" s="145"/>
    </row>
    <row r="79" spans="2:4" x14ac:dyDescent="0.25">
      <c r="B79" s="146"/>
      <c r="C79" s="140">
        <v>73</v>
      </c>
      <c r="D79" s="145"/>
    </row>
    <row r="80" spans="2:4" x14ac:dyDescent="0.25">
      <c r="B80" s="146"/>
      <c r="C80" s="138">
        <v>74</v>
      </c>
      <c r="D80" s="145"/>
    </row>
    <row r="81" spans="2:4" x14ac:dyDescent="0.25">
      <c r="B81" s="146"/>
      <c r="C81" s="140">
        <v>75</v>
      </c>
      <c r="D81" s="145"/>
    </row>
    <row r="82" spans="2:4" x14ac:dyDescent="0.25">
      <c r="B82" s="146"/>
      <c r="C82" s="138">
        <v>76</v>
      </c>
      <c r="D82" s="145"/>
    </row>
    <row r="83" spans="2:4" x14ac:dyDescent="0.25">
      <c r="B83" s="146"/>
      <c r="C83" s="140">
        <v>77</v>
      </c>
      <c r="D83" s="145"/>
    </row>
    <row r="84" spans="2:4" x14ac:dyDescent="0.25">
      <c r="B84" s="146"/>
      <c r="C84" s="138">
        <v>78</v>
      </c>
      <c r="D84" s="145"/>
    </row>
    <row r="85" spans="2:4" x14ac:dyDescent="0.25">
      <c r="B85" s="146"/>
      <c r="C85" s="140">
        <v>79</v>
      </c>
      <c r="D85" s="145"/>
    </row>
    <row r="86" spans="2:4" x14ac:dyDescent="0.25">
      <c r="B86" s="146"/>
      <c r="C86" s="138">
        <v>80</v>
      </c>
      <c r="D86" s="145"/>
    </row>
    <row r="87" spans="2:4" x14ac:dyDescent="0.25">
      <c r="B87" s="146"/>
      <c r="C87" s="140">
        <v>81</v>
      </c>
      <c r="D87" s="145"/>
    </row>
    <row r="88" spans="2:4" x14ac:dyDescent="0.25">
      <c r="B88" s="146"/>
      <c r="C88" s="138">
        <v>82</v>
      </c>
      <c r="D88" s="145"/>
    </row>
    <row r="89" spans="2:4" x14ac:dyDescent="0.25">
      <c r="B89" s="146"/>
      <c r="C89" s="140">
        <v>83</v>
      </c>
      <c r="D89" s="145"/>
    </row>
    <row r="90" spans="2:4" x14ac:dyDescent="0.25">
      <c r="B90" s="146"/>
      <c r="C90" s="138">
        <v>84</v>
      </c>
      <c r="D90" s="145"/>
    </row>
    <row r="91" spans="2:4" x14ac:dyDescent="0.25">
      <c r="B91" s="146"/>
      <c r="C91" s="140">
        <v>85</v>
      </c>
      <c r="D91" s="145"/>
    </row>
    <row r="92" spans="2:4" x14ac:dyDescent="0.25">
      <c r="B92" s="146"/>
      <c r="C92" s="138">
        <v>86</v>
      </c>
      <c r="D92" s="145"/>
    </row>
    <row r="93" spans="2:4" x14ac:dyDescent="0.25">
      <c r="B93" s="146"/>
      <c r="C93" s="140">
        <v>87</v>
      </c>
      <c r="D93" s="145"/>
    </row>
    <row r="94" spans="2:4" x14ac:dyDescent="0.25">
      <c r="B94" s="146"/>
      <c r="C94" s="138">
        <v>88</v>
      </c>
      <c r="D94" s="145"/>
    </row>
    <row r="95" spans="2:4" x14ac:dyDescent="0.25">
      <c r="B95" s="146"/>
      <c r="C95" s="140">
        <v>89</v>
      </c>
      <c r="D95" s="145"/>
    </row>
    <row r="96" spans="2:4" x14ac:dyDescent="0.25">
      <c r="B96" s="146"/>
      <c r="C96" s="138">
        <v>90</v>
      </c>
      <c r="D96" s="145"/>
    </row>
    <row r="97" spans="2:4" x14ac:dyDescent="0.25">
      <c r="B97" s="146"/>
      <c r="C97" s="140">
        <v>91</v>
      </c>
      <c r="D97" s="145"/>
    </row>
    <row r="98" spans="2:4" x14ac:dyDescent="0.25">
      <c r="B98" s="146"/>
      <c r="C98" s="138">
        <v>92</v>
      </c>
      <c r="D98" s="145"/>
    </row>
    <row r="99" spans="2:4" x14ac:dyDescent="0.25">
      <c r="B99" s="146"/>
      <c r="C99" s="140">
        <v>93</v>
      </c>
      <c r="D99" s="145"/>
    </row>
    <row r="100" spans="2:4" x14ac:dyDescent="0.25">
      <c r="B100" s="146"/>
      <c r="C100" s="138">
        <v>94</v>
      </c>
      <c r="D100" s="145"/>
    </row>
    <row r="101" spans="2:4" x14ac:dyDescent="0.25">
      <c r="B101" s="146"/>
      <c r="C101" s="140">
        <v>95</v>
      </c>
      <c r="D101" s="145"/>
    </row>
    <row r="102" spans="2:4" x14ac:dyDescent="0.25">
      <c r="B102" s="146"/>
      <c r="C102" s="138">
        <v>96</v>
      </c>
      <c r="D102" s="145"/>
    </row>
    <row r="103" spans="2:4" x14ac:dyDescent="0.25">
      <c r="B103" s="146"/>
      <c r="C103" s="140">
        <v>97</v>
      </c>
      <c r="D103" s="145"/>
    </row>
    <row r="104" spans="2:4" x14ac:dyDescent="0.25">
      <c r="B104" s="146"/>
      <c r="C104" s="138">
        <v>98</v>
      </c>
      <c r="D104" s="145"/>
    </row>
    <row r="105" spans="2:4" x14ac:dyDescent="0.25">
      <c r="B105" s="146"/>
      <c r="C105" s="140">
        <v>99</v>
      </c>
      <c r="D105" s="145"/>
    </row>
    <row r="106" spans="2:4" x14ac:dyDescent="0.25">
      <c r="B106" s="146"/>
      <c r="C106" s="138">
        <v>100</v>
      </c>
      <c r="D106" s="145"/>
    </row>
  </sheetData>
  <sheetProtection sheet="1" objects="1" scenarios="1" selectLockedCells="1"/>
  <mergeCells count="4">
    <mergeCell ref="B5:C5"/>
    <mergeCell ref="B2:C2"/>
    <mergeCell ref="B4:C4"/>
    <mergeCell ref="B3:C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rightToLeft="1" zoomScale="70" zoomScaleNormal="70" workbookViewId="0">
      <selection activeCell="R10" sqref="R10"/>
    </sheetView>
  </sheetViews>
  <sheetFormatPr defaultRowHeight="15" x14ac:dyDescent="0.25"/>
  <cols>
    <col min="1" max="1" width="2.28515625" customWidth="1"/>
    <col min="2" max="2" width="20" customWidth="1"/>
    <col min="3" max="29" width="9.42578125" customWidth="1"/>
  </cols>
  <sheetData>
    <row r="1" spans="1:38" ht="15.75" thickBot="1" x14ac:dyDescent="0.3"/>
    <row r="2" spans="1:38" ht="23.25" customHeight="1" thickBot="1" x14ac:dyDescent="0.3">
      <c r="A2" s="2"/>
      <c r="B2" s="32"/>
      <c r="C2" s="32"/>
      <c r="D2" s="32"/>
      <c r="E2" s="32"/>
      <c r="F2" s="32"/>
      <c r="G2" s="32"/>
      <c r="H2" s="32"/>
      <c r="I2" s="33"/>
      <c r="J2" s="51" t="s">
        <v>66</v>
      </c>
      <c r="K2" s="34" t="s">
        <v>63</v>
      </c>
      <c r="L2" s="32"/>
      <c r="M2" s="32"/>
      <c r="N2" s="32"/>
      <c r="O2" s="32"/>
      <c r="P2" s="231">
        <f>'شاخص ها در یک نگاه'!C2</f>
        <v>0</v>
      </c>
      <c r="Q2" s="231"/>
      <c r="R2" s="231"/>
      <c r="S2" s="231"/>
      <c r="T2" s="231"/>
      <c r="U2" s="36" t="s">
        <v>59</v>
      </c>
      <c r="V2" s="231">
        <f>'شاخص ها در یک نگاه'!E2</f>
        <v>0</v>
      </c>
      <c r="W2" s="231"/>
      <c r="X2" s="231"/>
      <c r="Y2" s="231"/>
      <c r="Z2" s="37" t="s">
        <v>58</v>
      </c>
      <c r="AA2" s="52">
        <f>'شاخص ها در یک نگاه'!G2</f>
        <v>1395</v>
      </c>
      <c r="AB2" s="32"/>
      <c r="AC2" s="32"/>
      <c r="AD2" s="32"/>
      <c r="AE2" s="232"/>
      <c r="AF2" s="232"/>
      <c r="AG2" s="232"/>
      <c r="AH2" s="232"/>
      <c r="AI2" s="232"/>
      <c r="AJ2" s="232"/>
      <c r="AK2" s="232"/>
      <c r="AL2" s="233"/>
    </row>
    <row r="3" spans="1:38" ht="23.25" customHeight="1" thickBot="1" x14ac:dyDescent="0.3">
      <c r="B3" s="53"/>
      <c r="C3" s="234" t="s">
        <v>28</v>
      </c>
      <c r="D3" s="235"/>
      <c r="E3" s="236"/>
      <c r="F3" s="234" t="s">
        <v>39</v>
      </c>
      <c r="G3" s="235"/>
      <c r="H3" s="236"/>
      <c r="I3" s="234" t="s">
        <v>30</v>
      </c>
      <c r="J3" s="235"/>
      <c r="K3" s="236"/>
      <c r="L3" s="234" t="s">
        <v>31</v>
      </c>
      <c r="M3" s="235"/>
      <c r="N3" s="236"/>
      <c r="O3" s="234" t="s">
        <v>32</v>
      </c>
      <c r="P3" s="235"/>
      <c r="Q3" s="236"/>
      <c r="R3" s="234" t="s">
        <v>33</v>
      </c>
      <c r="S3" s="235"/>
      <c r="T3" s="236"/>
      <c r="U3" s="234" t="s">
        <v>34</v>
      </c>
      <c r="V3" s="235"/>
      <c r="W3" s="236"/>
      <c r="X3" s="234" t="s">
        <v>35</v>
      </c>
      <c r="Y3" s="235"/>
      <c r="Z3" s="236"/>
      <c r="AA3" s="234" t="s">
        <v>36</v>
      </c>
      <c r="AB3" s="235"/>
      <c r="AC3" s="236"/>
      <c r="AD3" s="234" t="s">
        <v>37</v>
      </c>
      <c r="AE3" s="235"/>
      <c r="AF3" s="236"/>
      <c r="AG3" s="234" t="s">
        <v>38</v>
      </c>
      <c r="AH3" s="235"/>
      <c r="AI3" s="236"/>
      <c r="AJ3" s="234" t="s">
        <v>29</v>
      </c>
      <c r="AK3" s="235"/>
      <c r="AL3" s="236"/>
    </row>
    <row r="4" spans="1:38" ht="70.5" customHeight="1" thickBot="1" x14ac:dyDescent="0.3">
      <c r="B4" s="54" t="s">
        <v>22</v>
      </c>
      <c r="C4" s="41" t="s">
        <v>76</v>
      </c>
      <c r="D4" s="41" t="s">
        <v>77</v>
      </c>
      <c r="E4" s="60" t="s">
        <v>47</v>
      </c>
      <c r="F4" s="41" t="s">
        <v>76</v>
      </c>
      <c r="G4" s="41" t="s">
        <v>77</v>
      </c>
      <c r="H4" s="60" t="s">
        <v>47</v>
      </c>
      <c r="I4" s="41" t="s">
        <v>76</v>
      </c>
      <c r="J4" s="41" t="s">
        <v>77</v>
      </c>
      <c r="K4" s="60" t="s">
        <v>47</v>
      </c>
      <c r="L4" s="41" t="s">
        <v>76</v>
      </c>
      <c r="M4" s="41" t="s">
        <v>77</v>
      </c>
      <c r="N4" s="60" t="s">
        <v>47</v>
      </c>
      <c r="O4" s="41" t="s">
        <v>76</v>
      </c>
      <c r="P4" s="41" t="s">
        <v>77</v>
      </c>
      <c r="Q4" s="60" t="s">
        <v>47</v>
      </c>
      <c r="R4" s="41" t="s">
        <v>76</v>
      </c>
      <c r="S4" s="41" t="s">
        <v>77</v>
      </c>
      <c r="T4" s="60" t="s">
        <v>47</v>
      </c>
      <c r="U4" s="41" t="s">
        <v>76</v>
      </c>
      <c r="V4" s="41" t="s">
        <v>77</v>
      </c>
      <c r="W4" s="60" t="s">
        <v>47</v>
      </c>
      <c r="X4" s="41" t="s">
        <v>76</v>
      </c>
      <c r="Y4" s="41" t="s">
        <v>77</v>
      </c>
      <c r="Z4" s="60" t="s">
        <v>47</v>
      </c>
      <c r="AA4" s="41" t="s">
        <v>76</v>
      </c>
      <c r="AB4" s="41" t="s">
        <v>77</v>
      </c>
      <c r="AC4" s="60" t="s">
        <v>47</v>
      </c>
      <c r="AD4" s="41" t="s">
        <v>76</v>
      </c>
      <c r="AE4" s="41" t="s">
        <v>77</v>
      </c>
      <c r="AF4" s="60" t="s">
        <v>47</v>
      </c>
      <c r="AG4" s="41" t="s">
        <v>76</v>
      </c>
      <c r="AH4" s="41" t="s">
        <v>77</v>
      </c>
      <c r="AI4" s="60" t="s">
        <v>47</v>
      </c>
      <c r="AJ4" s="41" t="s">
        <v>76</v>
      </c>
      <c r="AK4" s="41" t="s">
        <v>77</v>
      </c>
      <c r="AL4" s="60" t="s">
        <v>47</v>
      </c>
    </row>
    <row r="5" spans="1:38" ht="25.5" x14ac:dyDescent="0.7">
      <c r="A5" s="2"/>
      <c r="B5" s="8"/>
      <c r="C5" s="9">
        <v>0</v>
      </c>
      <c r="D5" s="9">
        <v>0</v>
      </c>
      <c r="E5" s="43" t="e">
        <f t="shared" ref="E5:E26" si="0">C5/D5*100</f>
        <v>#DIV/0!</v>
      </c>
      <c r="F5" s="9">
        <v>0</v>
      </c>
      <c r="G5" s="9">
        <v>0</v>
      </c>
      <c r="H5" s="43" t="e">
        <f t="shared" ref="H5:H26" si="1">F5/G5*100</f>
        <v>#DIV/0!</v>
      </c>
      <c r="I5" s="9">
        <v>0</v>
      </c>
      <c r="J5" s="9">
        <v>0</v>
      </c>
      <c r="K5" s="43" t="e">
        <f t="shared" ref="K5:K26" si="2">I5/J5*100</f>
        <v>#DIV/0!</v>
      </c>
      <c r="L5" s="9">
        <v>0</v>
      </c>
      <c r="M5" s="9">
        <v>0</v>
      </c>
      <c r="N5" s="43" t="e">
        <f t="shared" ref="N5:N26" si="3">L5/M5*100</f>
        <v>#DIV/0!</v>
      </c>
      <c r="O5" s="9">
        <v>0</v>
      </c>
      <c r="P5" s="9">
        <v>0</v>
      </c>
      <c r="Q5" s="43" t="e">
        <f t="shared" ref="Q5:Q26" si="4">O5/P5*100</f>
        <v>#DIV/0!</v>
      </c>
      <c r="R5" s="9">
        <v>0</v>
      </c>
      <c r="S5" s="9">
        <v>0</v>
      </c>
      <c r="T5" s="43" t="e">
        <f t="shared" ref="T5:T26" si="5">R5/S5*100</f>
        <v>#DIV/0!</v>
      </c>
      <c r="U5" s="9">
        <v>0</v>
      </c>
      <c r="V5" s="9">
        <v>0</v>
      </c>
      <c r="W5" s="43" t="e">
        <f t="shared" ref="W5:W26" si="6">U5/V5*100</f>
        <v>#DIV/0!</v>
      </c>
      <c r="X5" s="9">
        <v>0</v>
      </c>
      <c r="Y5" s="9">
        <v>0</v>
      </c>
      <c r="Z5" s="43" t="e">
        <f t="shared" ref="Z5:Z26" si="7">X5/Y5*100</f>
        <v>#DIV/0!</v>
      </c>
      <c r="AA5" s="9">
        <v>0</v>
      </c>
      <c r="AB5" s="9">
        <v>0</v>
      </c>
      <c r="AC5" s="43" t="e">
        <f t="shared" ref="AC5:AC26" si="8">AA5/AB5*100</f>
        <v>#DIV/0!</v>
      </c>
      <c r="AD5" s="9">
        <v>0</v>
      </c>
      <c r="AE5" s="9">
        <v>0</v>
      </c>
      <c r="AF5" s="43" t="e">
        <f t="shared" ref="AF5:AF26" si="9">AD5/AE5*100</f>
        <v>#DIV/0!</v>
      </c>
      <c r="AG5" s="9">
        <v>0</v>
      </c>
      <c r="AH5" s="9">
        <v>0</v>
      </c>
      <c r="AI5" s="45" t="e">
        <f t="shared" ref="AI5:AI26" si="10">AG5/AH5*100</f>
        <v>#DIV/0!</v>
      </c>
      <c r="AJ5" s="10">
        <v>0</v>
      </c>
      <c r="AK5" s="9">
        <v>0</v>
      </c>
      <c r="AL5" s="43" t="e">
        <f t="shared" ref="AL5:AL26" si="11">AJ5/AK5*100</f>
        <v>#DIV/0!</v>
      </c>
    </row>
    <row r="6" spans="1:38" ht="25.5" x14ac:dyDescent="0.7">
      <c r="A6" s="2"/>
      <c r="B6" s="8"/>
      <c r="C6" s="9">
        <v>0</v>
      </c>
      <c r="D6" s="9">
        <v>0</v>
      </c>
      <c r="E6" s="43" t="e">
        <f t="shared" si="0"/>
        <v>#DIV/0!</v>
      </c>
      <c r="F6" s="9">
        <v>0</v>
      </c>
      <c r="G6" s="9">
        <v>0</v>
      </c>
      <c r="H6" s="43" t="e">
        <f t="shared" si="1"/>
        <v>#DIV/0!</v>
      </c>
      <c r="I6" s="9">
        <v>0</v>
      </c>
      <c r="J6" s="9">
        <v>0</v>
      </c>
      <c r="K6" s="43" t="e">
        <f t="shared" si="2"/>
        <v>#DIV/0!</v>
      </c>
      <c r="L6" s="9">
        <v>0</v>
      </c>
      <c r="M6" s="9">
        <v>0</v>
      </c>
      <c r="N6" s="43" t="e">
        <f t="shared" si="3"/>
        <v>#DIV/0!</v>
      </c>
      <c r="O6" s="9">
        <v>0</v>
      </c>
      <c r="P6" s="9">
        <v>0</v>
      </c>
      <c r="Q6" s="43" t="e">
        <f t="shared" si="4"/>
        <v>#DIV/0!</v>
      </c>
      <c r="R6" s="9">
        <v>0</v>
      </c>
      <c r="S6" s="9">
        <v>0</v>
      </c>
      <c r="T6" s="43" t="e">
        <f t="shared" si="5"/>
        <v>#DIV/0!</v>
      </c>
      <c r="U6" s="9">
        <v>0</v>
      </c>
      <c r="V6" s="9">
        <v>0</v>
      </c>
      <c r="W6" s="43" t="e">
        <f t="shared" si="6"/>
        <v>#DIV/0!</v>
      </c>
      <c r="X6" s="9">
        <v>0</v>
      </c>
      <c r="Y6" s="9">
        <v>0</v>
      </c>
      <c r="Z6" s="43" t="e">
        <f t="shared" si="7"/>
        <v>#DIV/0!</v>
      </c>
      <c r="AA6" s="9">
        <v>0</v>
      </c>
      <c r="AB6" s="9">
        <v>0</v>
      </c>
      <c r="AC6" s="43" t="e">
        <f t="shared" si="8"/>
        <v>#DIV/0!</v>
      </c>
      <c r="AD6" s="9">
        <v>0</v>
      </c>
      <c r="AE6" s="9">
        <v>0</v>
      </c>
      <c r="AF6" s="43" t="e">
        <f t="shared" si="9"/>
        <v>#DIV/0!</v>
      </c>
      <c r="AG6" s="9">
        <v>0</v>
      </c>
      <c r="AH6" s="9">
        <v>0</v>
      </c>
      <c r="AI6" s="46" t="e">
        <f t="shared" si="10"/>
        <v>#DIV/0!</v>
      </c>
      <c r="AJ6" s="10">
        <v>0</v>
      </c>
      <c r="AK6" s="9">
        <v>0</v>
      </c>
      <c r="AL6" s="43" t="e">
        <f t="shared" si="11"/>
        <v>#DIV/0!</v>
      </c>
    </row>
    <row r="7" spans="1:38" ht="25.5" x14ac:dyDescent="0.7">
      <c r="A7" s="2"/>
      <c r="B7" s="8"/>
      <c r="C7" s="9">
        <v>0</v>
      </c>
      <c r="D7" s="9">
        <v>0</v>
      </c>
      <c r="E7" s="43" t="e">
        <f t="shared" si="0"/>
        <v>#DIV/0!</v>
      </c>
      <c r="F7" s="9">
        <v>0</v>
      </c>
      <c r="G7" s="9">
        <v>0</v>
      </c>
      <c r="H7" s="43" t="e">
        <f t="shared" si="1"/>
        <v>#DIV/0!</v>
      </c>
      <c r="I7" s="9">
        <v>0</v>
      </c>
      <c r="J7" s="9">
        <v>0</v>
      </c>
      <c r="K7" s="43" t="e">
        <f t="shared" si="2"/>
        <v>#DIV/0!</v>
      </c>
      <c r="L7" s="9">
        <v>0</v>
      </c>
      <c r="M7" s="9">
        <v>0</v>
      </c>
      <c r="N7" s="43" t="e">
        <f t="shared" si="3"/>
        <v>#DIV/0!</v>
      </c>
      <c r="O7" s="9">
        <v>0</v>
      </c>
      <c r="P7" s="9">
        <v>0</v>
      </c>
      <c r="Q7" s="43" t="e">
        <f t="shared" si="4"/>
        <v>#DIV/0!</v>
      </c>
      <c r="R7" s="9">
        <v>0</v>
      </c>
      <c r="S7" s="9">
        <v>0</v>
      </c>
      <c r="T7" s="43" t="e">
        <f t="shared" si="5"/>
        <v>#DIV/0!</v>
      </c>
      <c r="U7" s="9">
        <v>0</v>
      </c>
      <c r="V7" s="9">
        <v>0</v>
      </c>
      <c r="W7" s="43" t="e">
        <f t="shared" si="6"/>
        <v>#DIV/0!</v>
      </c>
      <c r="X7" s="9">
        <v>0</v>
      </c>
      <c r="Y7" s="9">
        <v>0</v>
      </c>
      <c r="Z7" s="43" t="e">
        <f t="shared" si="7"/>
        <v>#DIV/0!</v>
      </c>
      <c r="AA7" s="9">
        <v>0</v>
      </c>
      <c r="AB7" s="9">
        <v>0</v>
      </c>
      <c r="AC7" s="43" t="e">
        <f t="shared" si="8"/>
        <v>#DIV/0!</v>
      </c>
      <c r="AD7" s="9">
        <v>0</v>
      </c>
      <c r="AE7" s="9">
        <v>0</v>
      </c>
      <c r="AF7" s="43" t="e">
        <f t="shared" si="9"/>
        <v>#DIV/0!</v>
      </c>
      <c r="AG7" s="9">
        <v>0</v>
      </c>
      <c r="AH7" s="9">
        <v>0</v>
      </c>
      <c r="AI7" s="46" t="e">
        <f t="shared" si="10"/>
        <v>#DIV/0!</v>
      </c>
      <c r="AJ7" s="10">
        <v>0</v>
      </c>
      <c r="AK7" s="9">
        <v>0</v>
      </c>
      <c r="AL7" s="43" t="e">
        <f t="shared" si="11"/>
        <v>#DIV/0!</v>
      </c>
    </row>
    <row r="8" spans="1:38" ht="25.5" x14ac:dyDescent="0.7">
      <c r="A8" s="2"/>
      <c r="B8" s="8"/>
      <c r="C8" s="9">
        <v>0</v>
      </c>
      <c r="D8" s="9">
        <v>0</v>
      </c>
      <c r="E8" s="43" t="e">
        <f t="shared" si="0"/>
        <v>#DIV/0!</v>
      </c>
      <c r="F8" s="9">
        <v>0</v>
      </c>
      <c r="G8" s="9">
        <v>0</v>
      </c>
      <c r="H8" s="43" t="e">
        <f t="shared" si="1"/>
        <v>#DIV/0!</v>
      </c>
      <c r="I8" s="9">
        <v>0</v>
      </c>
      <c r="J8" s="9">
        <v>0</v>
      </c>
      <c r="K8" s="43" t="e">
        <f t="shared" si="2"/>
        <v>#DIV/0!</v>
      </c>
      <c r="L8" s="9">
        <v>0</v>
      </c>
      <c r="M8" s="9">
        <v>0</v>
      </c>
      <c r="N8" s="43" t="e">
        <f t="shared" si="3"/>
        <v>#DIV/0!</v>
      </c>
      <c r="O8" s="9">
        <v>0</v>
      </c>
      <c r="P8" s="9">
        <v>0</v>
      </c>
      <c r="Q8" s="43" t="e">
        <f t="shared" si="4"/>
        <v>#DIV/0!</v>
      </c>
      <c r="R8" s="9">
        <v>0</v>
      </c>
      <c r="S8" s="9">
        <v>0</v>
      </c>
      <c r="T8" s="43" t="e">
        <f t="shared" si="5"/>
        <v>#DIV/0!</v>
      </c>
      <c r="U8" s="9">
        <v>0</v>
      </c>
      <c r="V8" s="9">
        <v>0</v>
      </c>
      <c r="W8" s="43" t="e">
        <f t="shared" si="6"/>
        <v>#DIV/0!</v>
      </c>
      <c r="X8" s="9">
        <v>0</v>
      </c>
      <c r="Y8" s="9">
        <v>0</v>
      </c>
      <c r="Z8" s="43" t="e">
        <f t="shared" si="7"/>
        <v>#DIV/0!</v>
      </c>
      <c r="AA8" s="9">
        <v>0</v>
      </c>
      <c r="AB8" s="9">
        <v>0</v>
      </c>
      <c r="AC8" s="43" t="e">
        <f t="shared" si="8"/>
        <v>#DIV/0!</v>
      </c>
      <c r="AD8" s="9">
        <v>0</v>
      </c>
      <c r="AE8" s="9">
        <v>0</v>
      </c>
      <c r="AF8" s="43" t="e">
        <f t="shared" si="9"/>
        <v>#DIV/0!</v>
      </c>
      <c r="AG8" s="9">
        <v>0</v>
      </c>
      <c r="AH8" s="9">
        <v>0</v>
      </c>
      <c r="AI8" s="46" t="e">
        <f t="shared" si="10"/>
        <v>#DIV/0!</v>
      </c>
      <c r="AJ8" s="10">
        <v>0</v>
      </c>
      <c r="AK8" s="9">
        <v>0</v>
      </c>
      <c r="AL8" s="43" t="e">
        <f t="shared" si="11"/>
        <v>#DIV/0!</v>
      </c>
    </row>
    <row r="9" spans="1:38" ht="25.5" x14ac:dyDescent="0.7">
      <c r="A9" s="2"/>
      <c r="B9" s="8"/>
      <c r="C9" s="9">
        <v>0</v>
      </c>
      <c r="D9" s="9">
        <v>0</v>
      </c>
      <c r="E9" s="43" t="e">
        <f t="shared" si="0"/>
        <v>#DIV/0!</v>
      </c>
      <c r="F9" s="9">
        <v>0</v>
      </c>
      <c r="G9" s="9">
        <v>0</v>
      </c>
      <c r="H9" s="43" t="e">
        <f t="shared" si="1"/>
        <v>#DIV/0!</v>
      </c>
      <c r="I9" s="9">
        <v>0</v>
      </c>
      <c r="J9" s="9">
        <v>0</v>
      </c>
      <c r="K9" s="43" t="e">
        <f t="shared" si="2"/>
        <v>#DIV/0!</v>
      </c>
      <c r="L9" s="9">
        <v>0</v>
      </c>
      <c r="M9" s="9">
        <v>0</v>
      </c>
      <c r="N9" s="43" t="e">
        <f t="shared" si="3"/>
        <v>#DIV/0!</v>
      </c>
      <c r="O9" s="9">
        <v>0</v>
      </c>
      <c r="P9" s="9">
        <v>0</v>
      </c>
      <c r="Q9" s="43" t="e">
        <f t="shared" si="4"/>
        <v>#DIV/0!</v>
      </c>
      <c r="R9" s="9">
        <v>0</v>
      </c>
      <c r="S9" s="9">
        <v>0</v>
      </c>
      <c r="T9" s="43" t="e">
        <f t="shared" si="5"/>
        <v>#DIV/0!</v>
      </c>
      <c r="U9" s="9">
        <v>0</v>
      </c>
      <c r="V9" s="9">
        <v>0</v>
      </c>
      <c r="W9" s="43" t="e">
        <f t="shared" si="6"/>
        <v>#DIV/0!</v>
      </c>
      <c r="X9" s="9">
        <v>0</v>
      </c>
      <c r="Y9" s="9">
        <v>0</v>
      </c>
      <c r="Z9" s="43" t="e">
        <f t="shared" si="7"/>
        <v>#DIV/0!</v>
      </c>
      <c r="AA9" s="9">
        <v>0</v>
      </c>
      <c r="AB9" s="9">
        <v>0</v>
      </c>
      <c r="AC9" s="43" t="e">
        <f t="shared" si="8"/>
        <v>#DIV/0!</v>
      </c>
      <c r="AD9" s="9">
        <v>0</v>
      </c>
      <c r="AE9" s="9">
        <v>0</v>
      </c>
      <c r="AF9" s="43" t="e">
        <f t="shared" si="9"/>
        <v>#DIV/0!</v>
      </c>
      <c r="AG9" s="9">
        <v>0</v>
      </c>
      <c r="AH9" s="9">
        <v>0</v>
      </c>
      <c r="AI9" s="46" t="e">
        <f t="shared" si="10"/>
        <v>#DIV/0!</v>
      </c>
      <c r="AJ9" s="10">
        <v>0</v>
      </c>
      <c r="AK9" s="9">
        <v>0</v>
      </c>
      <c r="AL9" s="43" t="e">
        <f t="shared" si="11"/>
        <v>#DIV/0!</v>
      </c>
    </row>
    <row r="10" spans="1:38" ht="25.5" x14ac:dyDescent="0.7">
      <c r="A10" s="2"/>
      <c r="B10" s="8"/>
      <c r="C10" s="9">
        <v>0</v>
      </c>
      <c r="D10" s="9">
        <v>0</v>
      </c>
      <c r="E10" s="43" t="e">
        <f t="shared" si="0"/>
        <v>#DIV/0!</v>
      </c>
      <c r="F10" s="9">
        <v>0</v>
      </c>
      <c r="G10" s="9">
        <v>0</v>
      </c>
      <c r="H10" s="43" t="e">
        <f t="shared" si="1"/>
        <v>#DIV/0!</v>
      </c>
      <c r="I10" s="9">
        <v>0</v>
      </c>
      <c r="J10" s="9">
        <v>0</v>
      </c>
      <c r="K10" s="43" t="e">
        <f t="shared" si="2"/>
        <v>#DIV/0!</v>
      </c>
      <c r="L10" s="9">
        <v>0</v>
      </c>
      <c r="M10" s="9">
        <v>0</v>
      </c>
      <c r="N10" s="43" t="e">
        <f t="shared" si="3"/>
        <v>#DIV/0!</v>
      </c>
      <c r="O10" s="9">
        <v>0</v>
      </c>
      <c r="P10" s="9">
        <v>0</v>
      </c>
      <c r="Q10" s="43" t="e">
        <f t="shared" si="4"/>
        <v>#DIV/0!</v>
      </c>
      <c r="R10" s="9">
        <v>0</v>
      </c>
      <c r="S10" s="9">
        <v>0</v>
      </c>
      <c r="T10" s="43" t="e">
        <f t="shared" si="5"/>
        <v>#DIV/0!</v>
      </c>
      <c r="U10" s="9">
        <v>0</v>
      </c>
      <c r="V10" s="9">
        <v>0</v>
      </c>
      <c r="W10" s="43" t="e">
        <f t="shared" si="6"/>
        <v>#DIV/0!</v>
      </c>
      <c r="X10" s="9">
        <v>0</v>
      </c>
      <c r="Y10" s="9">
        <v>0</v>
      </c>
      <c r="Z10" s="43" t="e">
        <f t="shared" si="7"/>
        <v>#DIV/0!</v>
      </c>
      <c r="AA10" s="9">
        <v>0</v>
      </c>
      <c r="AB10" s="9">
        <v>0</v>
      </c>
      <c r="AC10" s="43" t="e">
        <f t="shared" si="8"/>
        <v>#DIV/0!</v>
      </c>
      <c r="AD10" s="9">
        <v>0</v>
      </c>
      <c r="AE10" s="9">
        <v>0</v>
      </c>
      <c r="AF10" s="43" t="e">
        <f t="shared" si="9"/>
        <v>#DIV/0!</v>
      </c>
      <c r="AG10" s="9">
        <v>0</v>
      </c>
      <c r="AH10" s="9">
        <v>0</v>
      </c>
      <c r="AI10" s="46" t="e">
        <f t="shared" si="10"/>
        <v>#DIV/0!</v>
      </c>
      <c r="AJ10" s="10">
        <v>0</v>
      </c>
      <c r="AK10" s="9">
        <v>0</v>
      </c>
      <c r="AL10" s="43" t="e">
        <f t="shared" si="11"/>
        <v>#DIV/0!</v>
      </c>
    </row>
    <row r="11" spans="1:38" ht="25.5" x14ac:dyDescent="0.7">
      <c r="A11" s="2"/>
      <c r="B11" s="8"/>
      <c r="C11" s="9">
        <v>0</v>
      </c>
      <c r="D11" s="9">
        <v>0</v>
      </c>
      <c r="E11" s="43" t="e">
        <f t="shared" si="0"/>
        <v>#DIV/0!</v>
      </c>
      <c r="F11" s="9">
        <v>0</v>
      </c>
      <c r="G11" s="9">
        <v>0</v>
      </c>
      <c r="H11" s="43" t="e">
        <f t="shared" si="1"/>
        <v>#DIV/0!</v>
      </c>
      <c r="I11" s="9">
        <v>0</v>
      </c>
      <c r="J11" s="9">
        <v>0</v>
      </c>
      <c r="K11" s="43" t="e">
        <f t="shared" si="2"/>
        <v>#DIV/0!</v>
      </c>
      <c r="L11" s="9">
        <v>0</v>
      </c>
      <c r="M11" s="9">
        <v>0</v>
      </c>
      <c r="N11" s="43" t="e">
        <f t="shared" si="3"/>
        <v>#DIV/0!</v>
      </c>
      <c r="O11" s="9">
        <v>0</v>
      </c>
      <c r="P11" s="9">
        <v>0</v>
      </c>
      <c r="Q11" s="43" t="e">
        <f t="shared" si="4"/>
        <v>#DIV/0!</v>
      </c>
      <c r="R11" s="9">
        <v>0</v>
      </c>
      <c r="S11" s="9">
        <v>0</v>
      </c>
      <c r="T11" s="43" t="e">
        <f t="shared" si="5"/>
        <v>#DIV/0!</v>
      </c>
      <c r="U11" s="9">
        <v>0</v>
      </c>
      <c r="V11" s="9">
        <v>0</v>
      </c>
      <c r="W11" s="43" t="e">
        <f t="shared" si="6"/>
        <v>#DIV/0!</v>
      </c>
      <c r="X11" s="9">
        <v>0</v>
      </c>
      <c r="Y11" s="9">
        <v>0</v>
      </c>
      <c r="Z11" s="43" t="e">
        <f t="shared" si="7"/>
        <v>#DIV/0!</v>
      </c>
      <c r="AA11" s="9">
        <v>0</v>
      </c>
      <c r="AB11" s="9">
        <v>0</v>
      </c>
      <c r="AC11" s="43" t="e">
        <f t="shared" si="8"/>
        <v>#DIV/0!</v>
      </c>
      <c r="AD11" s="9">
        <v>0</v>
      </c>
      <c r="AE11" s="9">
        <v>0</v>
      </c>
      <c r="AF11" s="43" t="e">
        <f t="shared" si="9"/>
        <v>#DIV/0!</v>
      </c>
      <c r="AG11" s="9">
        <v>0</v>
      </c>
      <c r="AH11" s="9">
        <v>0</v>
      </c>
      <c r="AI11" s="46" t="e">
        <f t="shared" si="10"/>
        <v>#DIV/0!</v>
      </c>
      <c r="AJ11" s="10">
        <v>0</v>
      </c>
      <c r="AK11" s="9">
        <v>0</v>
      </c>
      <c r="AL11" s="43" t="e">
        <f t="shared" si="11"/>
        <v>#DIV/0!</v>
      </c>
    </row>
    <row r="12" spans="1:38" ht="25.5" x14ac:dyDescent="0.7">
      <c r="A12" s="2"/>
      <c r="B12" s="8"/>
      <c r="C12" s="9">
        <v>0</v>
      </c>
      <c r="D12" s="9">
        <v>0</v>
      </c>
      <c r="E12" s="43" t="e">
        <f t="shared" si="0"/>
        <v>#DIV/0!</v>
      </c>
      <c r="F12" s="9">
        <v>0</v>
      </c>
      <c r="G12" s="9">
        <v>0</v>
      </c>
      <c r="H12" s="43" t="e">
        <f t="shared" si="1"/>
        <v>#DIV/0!</v>
      </c>
      <c r="I12" s="9">
        <v>0</v>
      </c>
      <c r="J12" s="9">
        <v>0</v>
      </c>
      <c r="K12" s="43" t="e">
        <f t="shared" si="2"/>
        <v>#DIV/0!</v>
      </c>
      <c r="L12" s="9">
        <v>0</v>
      </c>
      <c r="M12" s="9">
        <v>0</v>
      </c>
      <c r="N12" s="43" t="e">
        <f t="shared" si="3"/>
        <v>#DIV/0!</v>
      </c>
      <c r="O12" s="9">
        <v>0</v>
      </c>
      <c r="P12" s="9">
        <v>0</v>
      </c>
      <c r="Q12" s="43" t="e">
        <f t="shared" si="4"/>
        <v>#DIV/0!</v>
      </c>
      <c r="R12" s="9">
        <v>0</v>
      </c>
      <c r="S12" s="9">
        <v>0</v>
      </c>
      <c r="T12" s="43" t="e">
        <f t="shared" si="5"/>
        <v>#DIV/0!</v>
      </c>
      <c r="U12" s="9">
        <v>0</v>
      </c>
      <c r="V12" s="9">
        <v>0</v>
      </c>
      <c r="W12" s="43" t="e">
        <f t="shared" si="6"/>
        <v>#DIV/0!</v>
      </c>
      <c r="X12" s="9">
        <v>0</v>
      </c>
      <c r="Y12" s="9">
        <v>0</v>
      </c>
      <c r="Z12" s="43" t="e">
        <f t="shared" si="7"/>
        <v>#DIV/0!</v>
      </c>
      <c r="AA12" s="9">
        <v>0</v>
      </c>
      <c r="AB12" s="9">
        <v>0</v>
      </c>
      <c r="AC12" s="43" t="e">
        <f t="shared" si="8"/>
        <v>#DIV/0!</v>
      </c>
      <c r="AD12" s="9">
        <v>0</v>
      </c>
      <c r="AE12" s="9">
        <v>0</v>
      </c>
      <c r="AF12" s="43" t="e">
        <f t="shared" si="9"/>
        <v>#DIV/0!</v>
      </c>
      <c r="AG12" s="9">
        <v>0</v>
      </c>
      <c r="AH12" s="9">
        <v>0</v>
      </c>
      <c r="AI12" s="46" t="e">
        <f t="shared" si="10"/>
        <v>#DIV/0!</v>
      </c>
      <c r="AJ12" s="10">
        <v>0</v>
      </c>
      <c r="AK12" s="9">
        <v>0</v>
      </c>
      <c r="AL12" s="43" t="e">
        <f t="shared" si="11"/>
        <v>#DIV/0!</v>
      </c>
    </row>
    <row r="13" spans="1:38" ht="25.5" x14ac:dyDescent="0.7">
      <c r="A13" s="2"/>
      <c r="B13" s="8"/>
      <c r="C13" s="9">
        <v>0</v>
      </c>
      <c r="D13" s="9">
        <v>0</v>
      </c>
      <c r="E13" s="43" t="e">
        <f t="shared" si="0"/>
        <v>#DIV/0!</v>
      </c>
      <c r="F13" s="9">
        <v>0</v>
      </c>
      <c r="G13" s="9">
        <v>0</v>
      </c>
      <c r="H13" s="43" t="e">
        <f t="shared" si="1"/>
        <v>#DIV/0!</v>
      </c>
      <c r="I13" s="9">
        <v>0</v>
      </c>
      <c r="J13" s="9">
        <v>0</v>
      </c>
      <c r="K13" s="43" t="e">
        <f t="shared" si="2"/>
        <v>#DIV/0!</v>
      </c>
      <c r="L13" s="9">
        <v>0</v>
      </c>
      <c r="M13" s="9">
        <v>0</v>
      </c>
      <c r="N13" s="43" t="e">
        <f t="shared" si="3"/>
        <v>#DIV/0!</v>
      </c>
      <c r="O13" s="9">
        <v>0</v>
      </c>
      <c r="P13" s="9">
        <v>0</v>
      </c>
      <c r="Q13" s="43" t="e">
        <f t="shared" si="4"/>
        <v>#DIV/0!</v>
      </c>
      <c r="R13" s="9">
        <v>0</v>
      </c>
      <c r="S13" s="9">
        <v>0</v>
      </c>
      <c r="T13" s="43" t="e">
        <f t="shared" si="5"/>
        <v>#DIV/0!</v>
      </c>
      <c r="U13" s="9">
        <v>0</v>
      </c>
      <c r="V13" s="9">
        <v>0</v>
      </c>
      <c r="W13" s="43" t="e">
        <f t="shared" si="6"/>
        <v>#DIV/0!</v>
      </c>
      <c r="X13" s="9">
        <v>0</v>
      </c>
      <c r="Y13" s="9">
        <v>0</v>
      </c>
      <c r="Z13" s="43" t="e">
        <f t="shared" si="7"/>
        <v>#DIV/0!</v>
      </c>
      <c r="AA13" s="9">
        <v>0</v>
      </c>
      <c r="AB13" s="9">
        <v>0</v>
      </c>
      <c r="AC13" s="43" t="e">
        <f t="shared" si="8"/>
        <v>#DIV/0!</v>
      </c>
      <c r="AD13" s="9">
        <v>0</v>
      </c>
      <c r="AE13" s="9">
        <v>0</v>
      </c>
      <c r="AF13" s="43" t="e">
        <f t="shared" si="9"/>
        <v>#DIV/0!</v>
      </c>
      <c r="AG13" s="9">
        <v>0</v>
      </c>
      <c r="AH13" s="9">
        <v>0</v>
      </c>
      <c r="AI13" s="46" t="e">
        <f t="shared" si="10"/>
        <v>#DIV/0!</v>
      </c>
      <c r="AJ13" s="10">
        <v>0</v>
      </c>
      <c r="AK13" s="9">
        <v>0</v>
      </c>
      <c r="AL13" s="43" t="e">
        <f t="shared" si="11"/>
        <v>#DIV/0!</v>
      </c>
    </row>
    <row r="14" spans="1:38" ht="25.5" x14ac:dyDescent="0.7">
      <c r="A14" s="2"/>
      <c r="B14" s="8"/>
      <c r="C14" s="9">
        <v>0</v>
      </c>
      <c r="D14" s="9">
        <v>0</v>
      </c>
      <c r="E14" s="43" t="e">
        <f t="shared" si="0"/>
        <v>#DIV/0!</v>
      </c>
      <c r="F14" s="9">
        <v>0</v>
      </c>
      <c r="G14" s="9">
        <v>0</v>
      </c>
      <c r="H14" s="43" t="e">
        <f t="shared" si="1"/>
        <v>#DIV/0!</v>
      </c>
      <c r="I14" s="9">
        <v>0</v>
      </c>
      <c r="J14" s="9">
        <v>0</v>
      </c>
      <c r="K14" s="43" t="e">
        <f t="shared" si="2"/>
        <v>#DIV/0!</v>
      </c>
      <c r="L14" s="9">
        <v>0</v>
      </c>
      <c r="M14" s="9">
        <v>0</v>
      </c>
      <c r="N14" s="43" t="e">
        <f t="shared" si="3"/>
        <v>#DIV/0!</v>
      </c>
      <c r="O14" s="9">
        <v>0</v>
      </c>
      <c r="P14" s="9">
        <v>0</v>
      </c>
      <c r="Q14" s="43" t="e">
        <f t="shared" si="4"/>
        <v>#DIV/0!</v>
      </c>
      <c r="R14" s="9">
        <v>0</v>
      </c>
      <c r="S14" s="9">
        <v>0</v>
      </c>
      <c r="T14" s="43" t="e">
        <f t="shared" si="5"/>
        <v>#DIV/0!</v>
      </c>
      <c r="U14" s="9">
        <v>0</v>
      </c>
      <c r="V14" s="9">
        <v>0</v>
      </c>
      <c r="W14" s="43" t="e">
        <f t="shared" si="6"/>
        <v>#DIV/0!</v>
      </c>
      <c r="X14" s="9">
        <v>0</v>
      </c>
      <c r="Y14" s="9">
        <v>0</v>
      </c>
      <c r="Z14" s="43" t="e">
        <f t="shared" si="7"/>
        <v>#DIV/0!</v>
      </c>
      <c r="AA14" s="9">
        <v>0</v>
      </c>
      <c r="AB14" s="9">
        <v>0</v>
      </c>
      <c r="AC14" s="43" t="e">
        <f t="shared" si="8"/>
        <v>#DIV/0!</v>
      </c>
      <c r="AD14" s="9">
        <v>0</v>
      </c>
      <c r="AE14" s="9">
        <v>0</v>
      </c>
      <c r="AF14" s="43" t="e">
        <f t="shared" si="9"/>
        <v>#DIV/0!</v>
      </c>
      <c r="AG14" s="9">
        <v>0</v>
      </c>
      <c r="AH14" s="9">
        <v>0</v>
      </c>
      <c r="AI14" s="46" t="e">
        <f t="shared" si="10"/>
        <v>#DIV/0!</v>
      </c>
      <c r="AJ14" s="10">
        <v>0</v>
      </c>
      <c r="AK14" s="9">
        <v>0</v>
      </c>
      <c r="AL14" s="43" t="e">
        <f t="shared" si="11"/>
        <v>#DIV/0!</v>
      </c>
    </row>
    <row r="15" spans="1:38" ht="25.5" x14ac:dyDescent="0.7">
      <c r="A15" s="2"/>
      <c r="B15" s="8"/>
      <c r="C15" s="9">
        <v>0</v>
      </c>
      <c r="D15" s="9">
        <v>0</v>
      </c>
      <c r="E15" s="43" t="e">
        <f t="shared" si="0"/>
        <v>#DIV/0!</v>
      </c>
      <c r="F15" s="9">
        <v>0</v>
      </c>
      <c r="G15" s="9">
        <v>0</v>
      </c>
      <c r="H15" s="43" t="e">
        <f t="shared" si="1"/>
        <v>#DIV/0!</v>
      </c>
      <c r="I15" s="9">
        <v>0</v>
      </c>
      <c r="J15" s="9">
        <v>0</v>
      </c>
      <c r="K15" s="43" t="e">
        <f t="shared" si="2"/>
        <v>#DIV/0!</v>
      </c>
      <c r="L15" s="9">
        <v>0</v>
      </c>
      <c r="M15" s="9">
        <v>0</v>
      </c>
      <c r="N15" s="43" t="e">
        <f t="shared" si="3"/>
        <v>#DIV/0!</v>
      </c>
      <c r="O15" s="9">
        <v>0</v>
      </c>
      <c r="P15" s="9">
        <v>0</v>
      </c>
      <c r="Q15" s="43" t="e">
        <f t="shared" si="4"/>
        <v>#DIV/0!</v>
      </c>
      <c r="R15" s="9">
        <v>0</v>
      </c>
      <c r="S15" s="9">
        <v>0</v>
      </c>
      <c r="T15" s="43" t="e">
        <f t="shared" si="5"/>
        <v>#DIV/0!</v>
      </c>
      <c r="U15" s="9">
        <v>0</v>
      </c>
      <c r="V15" s="9">
        <v>0</v>
      </c>
      <c r="W15" s="43" t="e">
        <f t="shared" si="6"/>
        <v>#DIV/0!</v>
      </c>
      <c r="X15" s="9">
        <v>0</v>
      </c>
      <c r="Y15" s="9">
        <v>0</v>
      </c>
      <c r="Z15" s="43" t="e">
        <f t="shared" si="7"/>
        <v>#DIV/0!</v>
      </c>
      <c r="AA15" s="9">
        <v>0</v>
      </c>
      <c r="AB15" s="9">
        <v>0</v>
      </c>
      <c r="AC15" s="43" t="e">
        <f t="shared" si="8"/>
        <v>#DIV/0!</v>
      </c>
      <c r="AD15" s="9">
        <v>0</v>
      </c>
      <c r="AE15" s="9">
        <v>0</v>
      </c>
      <c r="AF15" s="43" t="e">
        <f t="shared" si="9"/>
        <v>#DIV/0!</v>
      </c>
      <c r="AG15" s="9">
        <v>0</v>
      </c>
      <c r="AH15" s="9">
        <v>0</v>
      </c>
      <c r="AI15" s="46" t="e">
        <f t="shared" si="10"/>
        <v>#DIV/0!</v>
      </c>
      <c r="AJ15" s="10">
        <v>0</v>
      </c>
      <c r="AK15" s="9">
        <v>0</v>
      </c>
      <c r="AL15" s="43" t="e">
        <f t="shared" si="11"/>
        <v>#DIV/0!</v>
      </c>
    </row>
    <row r="16" spans="1:38" ht="25.5" x14ac:dyDescent="0.7">
      <c r="A16" s="2"/>
      <c r="B16" s="8"/>
      <c r="C16" s="9">
        <v>0</v>
      </c>
      <c r="D16" s="9">
        <v>0</v>
      </c>
      <c r="E16" s="43" t="e">
        <f t="shared" si="0"/>
        <v>#DIV/0!</v>
      </c>
      <c r="F16" s="9">
        <v>0</v>
      </c>
      <c r="G16" s="9">
        <v>0</v>
      </c>
      <c r="H16" s="43" t="e">
        <f t="shared" si="1"/>
        <v>#DIV/0!</v>
      </c>
      <c r="I16" s="9">
        <v>0</v>
      </c>
      <c r="J16" s="9">
        <v>0</v>
      </c>
      <c r="K16" s="43" t="e">
        <f t="shared" si="2"/>
        <v>#DIV/0!</v>
      </c>
      <c r="L16" s="9">
        <v>0</v>
      </c>
      <c r="M16" s="9">
        <v>0</v>
      </c>
      <c r="N16" s="43" t="e">
        <f t="shared" si="3"/>
        <v>#DIV/0!</v>
      </c>
      <c r="O16" s="9">
        <v>0</v>
      </c>
      <c r="P16" s="9">
        <v>0</v>
      </c>
      <c r="Q16" s="43" t="e">
        <f t="shared" si="4"/>
        <v>#DIV/0!</v>
      </c>
      <c r="R16" s="9">
        <v>0</v>
      </c>
      <c r="S16" s="9">
        <v>0</v>
      </c>
      <c r="T16" s="43" t="e">
        <f t="shared" si="5"/>
        <v>#DIV/0!</v>
      </c>
      <c r="U16" s="9">
        <v>0</v>
      </c>
      <c r="V16" s="9">
        <v>0</v>
      </c>
      <c r="W16" s="43" t="e">
        <f t="shared" si="6"/>
        <v>#DIV/0!</v>
      </c>
      <c r="X16" s="9">
        <v>0</v>
      </c>
      <c r="Y16" s="9">
        <v>0</v>
      </c>
      <c r="Z16" s="43" t="e">
        <f t="shared" si="7"/>
        <v>#DIV/0!</v>
      </c>
      <c r="AA16" s="9">
        <v>0</v>
      </c>
      <c r="AB16" s="9">
        <v>0</v>
      </c>
      <c r="AC16" s="43" t="e">
        <f t="shared" si="8"/>
        <v>#DIV/0!</v>
      </c>
      <c r="AD16" s="9">
        <v>0</v>
      </c>
      <c r="AE16" s="9">
        <v>0</v>
      </c>
      <c r="AF16" s="43" t="e">
        <f t="shared" si="9"/>
        <v>#DIV/0!</v>
      </c>
      <c r="AG16" s="9">
        <v>0</v>
      </c>
      <c r="AH16" s="9">
        <v>0</v>
      </c>
      <c r="AI16" s="46" t="e">
        <f t="shared" si="10"/>
        <v>#DIV/0!</v>
      </c>
      <c r="AJ16" s="10">
        <v>0</v>
      </c>
      <c r="AK16" s="9">
        <v>0</v>
      </c>
      <c r="AL16" s="43" t="e">
        <f t="shared" si="11"/>
        <v>#DIV/0!</v>
      </c>
    </row>
    <row r="17" spans="1:38" ht="25.5" x14ac:dyDescent="0.7">
      <c r="A17" s="2"/>
      <c r="B17" s="8"/>
      <c r="C17" s="9">
        <v>0</v>
      </c>
      <c r="D17" s="9">
        <v>0</v>
      </c>
      <c r="E17" s="43" t="e">
        <f t="shared" si="0"/>
        <v>#DIV/0!</v>
      </c>
      <c r="F17" s="9">
        <v>0</v>
      </c>
      <c r="G17" s="9">
        <v>0</v>
      </c>
      <c r="H17" s="43" t="e">
        <f t="shared" si="1"/>
        <v>#DIV/0!</v>
      </c>
      <c r="I17" s="9">
        <v>0</v>
      </c>
      <c r="J17" s="9">
        <v>0</v>
      </c>
      <c r="K17" s="43" t="e">
        <f t="shared" si="2"/>
        <v>#DIV/0!</v>
      </c>
      <c r="L17" s="9">
        <v>0</v>
      </c>
      <c r="M17" s="9">
        <v>0</v>
      </c>
      <c r="N17" s="43" t="e">
        <f t="shared" si="3"/>
        <v>#DIV/0!</v>
      </c>
      <c r="O17" s="9">
        <v>0</v>
      </c>
      <c r="P17" s="9">
        <v>0</v>
      </c>
      <c r="Q17" s="43" t="e">
        <f t="shared" si="4"/>
        <v>#DIV/0!</v>
      </c>
      <c r="R17" s="9">
        <v>0</v>
      </c>
      <c r="S17" s="9">
        <v>0</v>
      </c>
      <c r="T17" s="43" t="e">
        <f t="shared" si="5"/>
        <v>#DIV/0!</v>
      </c>
      <c r="U17" s="9">
        <v>0</v>
      </c>
      <c r="V17" s="9">
        <v>0</v>
      </c>
      <c r="W17" s="43" t="e">
        <f t="shared" si="6"/>
        <v>#DIV/0!</v>
      </c>
      <c r="X17" s="9">
        <v>0</v>
      </c>
      <c r="Y17" s="9">
        <v>0</v>
      </c>
      <c r="Z17" s="43" t="e">
        <f t="shared" si="7"/>
        <v>#DIV/0!</v>
      </c>
      <c r="AA17" s="9">
        <v>0</v>
      </c>
      <c r="AB17" s="9">
        <v>0</v>
      </c>
      <c r="AC17" s="43" t="e">
        <f t="shared" si="8"/>
        <v>#DIV/0!</v>
      </c>
      <c r="AD17" s="9">
        <v>0</v>
      </c>
      <c r="AE17" s="9">
        <v>0</v>
      </c>
      <c r="AF17" s="43" t="e">
        <f t="shared" si="9"/>
        <v>#DIV/0!</v>
      </c>
      <c r="AG17" s="9">
        <v>0</v>
      </c>
      <c r="AH17" s="9">
        <v>0</v>
      </c>
      <c r="AI17" s="46" t="e">
        <f t="shared" si="10"/>
        <v>#DIV/0!</v>
      </c>
      <c r="AJ17" s="10">
        <v>0</v>
      </c>
      <c r="AK17" s="9">
        <v>0</v>
      </c>
      <c r="AL17" s="43" t="e">
        <f t="shared" si="11"/>
        <v>#DIV/0!</v>
      </c>
    </row>
    <row r="18" spans="1:38" ht="25.5" x14ac:dyDescent="0.7">
      <c r="A18" s="2"/>
      <c r="B18" s="8"/>
      <c r="C18" s="9">
        <v>0</v>
      </c>
      <c r="D18" s="9">
        <v>0</v>
      </c>
      <c r="E18" s="43" t="e">
        <f t="shared" si="0"/>
        <v>#DIV/0!</v>
      </c>
      <c r="F18" s="9">
        <v>0</v>
      </c>
      <c r="G18" s="9">
        <v>0</v>
      </c>
      <c r="H18" s="43" t="e">
        <f t="shared" si="1"/>
        <v>#DIV/0!</v>
      </c>
      <c r="I18" s="9">
        <v>0</v>
      </c>
      <c r="J18" s="9">
        <v>0</v>
      </c>
      <c r="K18" s="43" t="e">
        <f t="shared" si="2"/>
        <v>#DIV/0!</v>
      </c>
      <c r="L18" s="9">
        <v>0</v>
      </c>
      <c r="M18" s="9">
        <v>0</v>
      </c>
      <c r="N18" s="43" t="e">
        <f t="shared" si="3"/>
        <v>#DIV/0!</v>
      </c>
      <c r="O18" s="9">
        <v>0</v>
      </c>
      <c r="P18" s="9">
        <v>0</v>
      </c>
      <c r="Q18" s="43" t="e">
        <f t="shared" si="4"/>
        <v>#DIV/0!</v>
      </c>
      <c r="R18" s="9">
        <v>0</v>
      </c>
      <c r="S18" s="9">
        <v>0</v>
      </c>
      <c r="T18" s="43" t="e">
        <f t="shared" si="5"/>
        <v>#DIV/0!</v>
      </c>
      <c r="U18" s="9">
        <v>0</v>
      </c>
      <c r="V18" s="9">
        <v>0</v>
      </c>
      <c r="W18" s="43" t="e">
        <f t="shared" si="6"/>
        <v>#DIV/0!</v>
      </c>
      <c r="X18" s="9">
        <v>0</v>
      </c>
      <c r="Y18" s="9">
        <v>0</v>
      </c>
      <c r="Z18" s="43" t="e">
        <f t="shared" si="7"/>
        <v>#DIV/0!</v>
      </c>
      <c r="AA18" s="9">
        <v>0</v>
      </c>
      <c r="AB18" s="9">
        <v>0</v>
      </c>
      <c r="AC18" s="43" t="e">
        <f t="shared" si="8"/>
        <v>#DIV/0!</v>
      </c>
      <c r="AD18" s="9">
        <v>0</v>
      </c>
      <c r="AE18" s="9">
        <v>0</v>
      </c>
      <c r="AF18" s="43" t="e">
        <f t="shared" si="9"/>
        <v>#DIV/0!</v>
      </c>
      <c r="AG18" s="9">
        <v>0</v>
      </c>
      <c r="AH18" s="9">
        <v>0</v>
      </c>
      <c r="AI18" s="46" t="e">
        <f t="shared" si="10"/>
        <v>#DIV/0!</v>
      </c>
      <c r="AJ18" s="10">
        <v>0</v>
      </c>
      <c r="AK18" s="9">
        <v>0</v>
      </c>
      <c r="AL18" s="43" t="e">
        <f t="shared" si="11"/>
        <v>#DIV/0!</v>
      </c>
    </row>
    <row r="19" spans="1:38" ht="25.5" x14ac:dyDescent="0.7">
      <c r="A19" s="2"/>
      <c r="B19" s="8"/>
      <c r="C19" s="9">
        <v>0</v>
      </c>
      <c r="D19" s="9">
        <v>0</v>
      </c>
      <c r="E19" s="43" t="e">
        <f t="shared" si="0"/>
        <v>#DIV/0!</v>
      </c>
      <c r="F19" s="9">
        <v>0</v>
      </c>
      <c r="G19" s="9">
        <v>0</v>
      </c>
      <c r="H19" s="43" t="e">
        <f t="shared" si="1"/>
        <v>#DIV/0!</v>
      </c>
      <c r="I19" s="9">
        <v>0</v>
      </c>
      <c r="J19" s="9">
        <v>0</v>
      </c>
      <c r="K19" s="43" t="e">
        <f t="shared" si="2"/>
        <v>#DIV/0!</v>
      </c>
      <c r="L19" s="9">
        <v>0</v>
      </c>
      <c r="M19" s="9">
        <v>0</v>
      </c>
      <c r="N19" s="43" t="e">
        <f t="shared" si="3"/>
        <v>#DIV/0!</v>
      </c>
      <c r="O19" s="9">
        <v>0</v>
      </c>
      <c r="P19" s="9">
        <v>0</v>
      </c>
      <c r="Q19" s="43" t="e">
        <f t="shared" si="4"/>
        <v>#DIV/0!</v>
      </c>
      <c r="R19" s="9">
        <v>0</v>
      </c>
      <c r="S19" s="9">
        <v>0</v>
      </c>
      <c r="T19" s="43" t="e">
        <f t="shared" si="5"/>
        <v>#DIV/0!</v>
      </c>
      <c r="U19" s="9">
        <v>0</v>
      </c>
      <c r="V19" s="9">
        <v>0</v>
      </c>
      <c r="W19" s="43" t="e">
        <f t="shared" si="6"/>
        <v>#DIV/0!</v>
      </c>
      <c r="X19" s="9">
        <v>0</v>
      </c>
      <c r="Y19" s="9">
        <v>0</v>
      </c>
      <c r="Z19" s="43" t="e">
        <f t="shared" si="7"/>
        <v>#DIV/0!</v>
      </c>
      <c r="AA19" s="9">
        <v>0</v>
      </c>
      <c r="AB19" s="9">
        <v>0</v>
      </c>
      <c r="AC19" s="43" t="e">
        <f t="shared" si="8"/>
        <v>#DIV/0!</v>
      </c>
      <c r="AD19" s="9">
        <v>0</v>
      </c>
      <c r="AE19" s="9">
        <v>0</v>
      </c>
      <c r="AF19" s="43" t="e">
        <f t="shared" si="9"/>
        <v>#DIV/0!</v>
      </c>
      <c r="AG19" s="9">
        <v>0</v>
      </c>
      <c r="AH19" s="9">
        <v>0</v>
      </c>
      <c r="AI19" s="46" t="e">
        <f t="shared" si="10"/>
        <v>#DIV/0!</v>
      </c>
      <c r="AJ19" s="10">
        <v>0</v>
      </c>
      <c r="AK19" s="9">
        <v>0</v>
      </c>
      <c r="AL19" s="43" t="e">
        <f t="shared" si="11"/>
        <v>#DIV/0!</v>
      </c>
    </row>
    <row r="20" spans="1:38" ht="25.5" x14ac:dyDescent="0.7">
      <c r="A20" s="2"/>
      <c r="B20" s="8"/>
      <c r="C20" s="9">
        <v>0</v>
      </c>
      <c r="D20" s="9">
        <v>0</v>
      </c>
      <c r="E20" s="43" t="e">
        <f t="shared" si="0"/>
        <v>#DIV/0!</v>
      </c>
      <c r="F20" s="9">
        <v>0</v>
      </c>
      <c r="G20" s="9">
        <v>0</v>
      </c>
      <c r="H20" s="43" t="e">
        <f t="shared" si="1"/>
        <v>#DIV/0!</v>
      </c>
      <c r="I20" s="9">
        <v>0</v>
      </c>
      <c r="J20" s="9">
        <v>0</v>
      </c>
      <c r="K20" s="43" t="e">
        <f t="shared" si="2"/>
        <v>#DIV/0!</v>
      </c>
      <c r="L20" s="9">
        <v>0</v>
      </c>
      <c r="M20" s="9">
        <v>0</v>
      </c>
      <c r="N20" s="43" t="e">
        <f t="shared" si="3"/>
        <v>#DIV/0!</v>
      </c>
      <c r="O20" s="9">
        <v>0</v>
      </c>
      <c r="P20" s="9">
        <v>0</v>
      </c>
      <c r="Q20" s="43" t="e">
        <f t="shared" si="4"/>
        <v>#DIV/0!</v>
      </c>
      <c r="R20" s="9">
        <v>0</v>
      </c>
      <c r="S20" s="9">
        <v>0</v>
      </c>
      <c r="T20" s="43" t="e">
        <f t="shared" si="5"/>
        <v>#DIV/0!</v>
      </c>
      <c r="U20" s="9">
        <v>0</v>
      </c>
      <c r="V20" s="9">
        <v>0</v>
      </c>
      <c r="W20" s="43" t="e">
        <f t="shared" si="6"/>
        <v>#DIV/0!</v>
      </c>
      <c r="X20" s="9">
        <v>0</v>
      </c>
      <c r="Y20" s="9">
        <v>0</v>
      </c>
      <c r="Z20" s="43" t="e">
        <f t="shared" si="7"/>
        <v>#DIV/0!</v>
      </c>
      <c r="AA20" s="9">
        <v>0</v>
      </c>
      <c r="AB20" s="9">
        <v>0</v>
      </c>
      <c r="AC20" s="43" t="e">
        <f t="shared" si="8"/>
        <v>#DIV/0!</v>
      </c>
      <c r="AD20" s="9">
        <v>0</v>
      </c>
      <c r="AE20" s="9">
        <v>0</v>
      </c>
      <c r="AF20" s="43" t="e">
        <f t="shared" si="9"/>
        <v>#DIV/0!</v>
      </c>
      <c r="AG20" s="9">
        <v>0</v>
      </c>
      <c r="AH20" s="9">
        <v>0</v>
      </c>
      <c r="AI20" s="46" t="e">
        <f t="shared" si="10"/>
        <v>#DIV/0!</v>
      </c>
      <c r="AJ20" s="10">
        <v>0</v>
      </c>
      <c r="AK20" s="9">
        <v>0</v>
      </c>
      <c r="AL20" s="43" t="e">
        <f t="shared" si="11"/>
        <v>#DIV/0!</v>
      </c>
    </row>
    <row r="21" spans="1:38" ht="25.5" x14ac:dyDescent="0.7">
      <c r="A21" s="2"/>
      <c r="B21" s="8"/>
      <c r="C21" s="9">
        <v>0</v>
      </c>
      <c r="D21" s="9">
        <v>0</v>
      </c>
      <c r="E21" s="43" t="e">
        <f t="shared" si="0"/>
        <v>#DIV/0!</v>
      </c>
      <c r="F21" s="9">
        <v>0</v>
      </c>
      <c r="G21" s="9">
        <v>0</v>
      </c>
      <c r="H21" s="43" t="e">
        <f t="shared" si="1"/>
        <v>#DIV/0!</v>
      </c>
      <c r="I21" s="9">
        <v>0</v>
      </c>
      <c r="J21" s="9">
        <v>0</v>
      </c>
      <c r="K21" s="43" t="e">
        <f t="shared" si="2"/>
        <v>#DIV/0!</v>
      </c>
      <c r="L21" s="9">
        <v>0</v>
      </c>
      <c r="M21" s="9">
        <v>0</v>
      </c>
      <c r="N21" s="43" t="e">
        <f t="shared" si="3"/>
        <v>#DIV/0!</v>
      </c>
      <c r="O21" s="9">
        <v>0</v>
      </c>
      <c r="P21" s="9">
        <v>0</v>
      </c>
      <c r="Q21" s="43" t="e">
        <f t="shared" si="4"/>
        <v>#DIV/0!</v>
      </c>
      <c r="R21" s="9">
        <v>0</v>
      </c>
      <c r="S21" s="9">
        <v>0</v>
      </c>
      <c r="T21" s="43" t="e">
        <f t="shared" si="5"/>
        <v>#DIV/0!</v>
      </c>
      <c r="U21" s="9">
        <v>0</v>
      </c>
      <c r="V21" s="9">
        <v>0</v>
      </c>
      <c r="W21" s="43" t="e">
        <f t="shared" si="6"/>
        <v>#DIV/0!</v>
      </c>
      <c r="X21" s="9">
        <v>0</v>
      </c>
      <c r="Y21" s="9">
        <v>0</v>
      </c>
      <c r="Z21" s="43" t="e">
        <f t="shared" si="7"/>
        <v>#DIV/0!</v>
      </c>
      <c r="AA21" s="9">
        <v>0</v>
      </c>
      <c r="AB21" s="9">
        <v>0</v>
      </c>
      <c r="AC21" s="43" t="e">
        <f t="shared" si="8"/>
        <v>#DIV/0!</v>
      </c>
      <c r="AD21" s="9">
        <v>0</v>
      </c>
      <c r="AE21" s="9">
        <v>0</v>
      </c>
      <c r="AF21" s="43" t="e">
        <f t="shared" si="9"/>
        <v>#DIV/0!</v>
      </c>
      <c r="AG21" s="9">
        <v>0</v>
      </c>
      <c r="AH21" s="9">
        <v>0</v>
      </c>
      <c r="AI21" s="46" t="e">
        <f t="shared" si="10"/>
        <v>#DIV/0!</v>
      </c>
      <c r="AJ21" s="10">
        <v>0</v>
      </c>
      <c r="AK21" s="9">
        <v>0</v>
      </c>
      <c r="AL21" s="43" t="e">
        <f t="shared" si="11"/>
        <v>#DIV/0!</v>
      </c>
    </row>
    <row r="22" spans="1:38" ht="25.5" x14ac:dyDescent="0.7">
      <c r="A22" s="2"/>
      <c r="B22" s="8"/>
      <c r="C22" s="9">
        <v>0</v>
      </c>
      <c r="D22" s="9">
        <v>0</v>
      </c>
      <c r="E22" s="43" t="e">
        <f t="shared" si="0"/>
        <v>#DIV/0!</v>
      </c>
      <c r="F22" s="9">
        <v>0</v>
      </c>
      <c r="G22" s="9">
        <v>0</v>
      </c>
      <c r="H22" s="43" t="e">
        <f t="shared" si="1"/>
        <v>#DIV/0!</v>
      </c>
      <c r="I22" s="9">
        <v>0</v>
      </c>
      <c r="J22" s="9">
        <v>0</v>
      </c>
      <c r="K22" s="43" t="e">
        <f t="shared" si="2"/>
        <v>#DIV/0!</v>
      </c>
      <c r="L22" s="9">
        <v>0</v>
      </c>
      <c r="M22" s="9">
        <v>0</v>
      </c>
      <c r="N22" s="43" t="e">
        <f t="shared" si="3"/>
        <v>#DIV/0!</v>
      </c>
      <c r="O22" s="9">
        <v>0</v>
      </c>
      <c r="P22" s="9">
        <v>0</v>
      </c>
      <c r="Q22" s="43" t="e">
        <f t="shared" si="4"/>
        <v>#DIV/0!</v>
      </c>
      <c r="R22" s="9">
        <v>0</v>
      </c>
      <c r="S22" s="9">
        <v>0</v>
      </c>
      <c r="T22" s="43" t="e">
        <f t="shared" si="5"/>
        <v>#DIV/0!</v>
      </c>
      <c r="U22" s="9">
        <v>0</v>
      </c>
      <c r="V22" s="9">
        <v>0</v>
      </c>
      <c r="W22" s="43" t="e">
        <f t="shared" si="6"/>
        <v>#DIV/0!</v>
      </c>
      <c r="X22" s="9">
        <v>0</v>
      </c>
      <c r="Y22" s="9">
        <v>0</v>
      </c>
      <c r="Z22" s="43" t="e">
        <f t="shared" si="7"/>
        <v>#DIV/0!</v>
      </c>
      <c r="AA22" s="9">
        <v>0</v>
      </c>
      <c r="AB22" s="9">
        <v>0</v>
      </c>
      <c r="AC22" s="43" t="e">
        <f t="shared" si="8"/>
        <v>#DIV/0!</v>
      </c>
      <c r="AD22" s="9">
        <v>0</v>
      </c>
      <c r="AE22" s="9">
        <v>0</v>
      </c>
      <c r="AF22" s="43" t="e">
        <f t="shared" si="9"/>
        <v>#DIV/0!</v>
      </c>
      <c r="AG22" s="9">
        <v>0</v>
      </c>
      <c r="AH22" s="9">
        <v>0</v>
      </c>
      <c r="AI22" s="46" t="e">
        <f t="shared" si="10"/>
        <v>#DIV/0!</v>
      </c>
      <c r="AJ22" s="10">
        <v>0</v>
      </c>
      <c r="AK22" s="9">
        <v>0</v>
      </c>
      <c r="AL22" s="43" t="e">
        <f t="shared" si="11"/>
        <v>#DIV/0!</v>
      </c>
    </row>
    <row r="23" spans="1:38" ht="25.5" x14ac:dyDescent="0.7">
      <c r="A23" s="2"/>
      <c r="B23" s="8"/>
      <c r="C23" s="9">
        <v>0</v>
      </c>
      <c r="D23" s="9">
        <v>0</v>
      </c>
      <c r="E23" s="43" t="e">
        <f t="shared" si="0"/>
        <v>#DIV/0!</v>
      </c>
      <c r="F23" s="9">
        <v>0</v>
      </c>
      <c r="G23" s="9">
        <v>0</v>
      </c>
      <c r="H23" s="43" t="e">
        <f t="shared" si="1"/>
        <v>#DIV/0!</v>
      </c>
      <c r="I23" s="9">
        <v>0</v>
      </c>
      <c r="J23" s="9">
        <v>0</v>
      </c>
      <c r="K23" s="43" t="e">
        <f t="shared" si="2"/>
        <v>#DIV/0!</v>
      </c>
      <c r="L23" s="9">
        <v>0</v>
      </c>
      <c r="M23" s="9">
        <v>0</v>
      </c>
      <c r="N23" s="43" t="e">
        <f t="shared" si="3"/>
        <v>#DIV/0!</v>
      </c>
      <c r="O23" s="9">
        <v>0</v>
      </c>
      <c r="P23" s="9">
        <v>0</v>
      </c>
      <c r="Q23" s="43" t="e">
        <f t="shared" si="4"/>
        <v>#DIV/0!</v>
      </c>
      <c r="R23" s="9">
        <v>0</v>
      </c>
      <c r="S23" s="9">
        <v>0</v>
      </c>
      <c r="T23" s="43" t="e">
        <f t="shared" si="5"/>
        <v>#DIV/0!</v>
      </c>
      <c r="U23" s="9">
        <v>0</v>
      </c>
      <c r="V23" s="9">
        <v>0</v>
      </c>
      <c r="W23" s="43" t="e">
        <f t="shared" si="6"/>
        <v>#DIV/0!</v>
      </c>
      <c r="X23" s="9">
        <v>0</v>
      </c>
      <c r="Y23" s="9">
        <v>0</v>
      </c>
      <c r="Z23" s="43" t="e">
        <f t="shared" si="7"/>
        <v>#DIV/0!</v>
      </c>
      <c r="AA23" s="9">
        <v>0</v>
      </c>
      <c r="AB23" s="9">
        <v>0</v>
      </c>
      <c r="AC23" s="43" t="e">
        <f t="shared" si="8"/>
        <v>#DIV/0!</v>
      </c>
      <c r="AD23" s="9">
        <v>0</v>
      </c>
      <c r="AE23" s="9">
        <v>0</v>
      </c>
      <c r="AF23" s="43" t="e">
        <f t="shared" si="9"/>
        <v>#DIV/0!</v>
      </c>
      <c r="AG23" s="9">
        <v>0</v>
      </c>
      <c r="AH23" s="9">
        <v>0</v>
      </c>
      <c r="AI23" s="46" t="e">
        <f t="shared" si="10"/>
        <v>#DIV/0!</v>
      </c>
      <c r="AJ23" s="10">
        <v>0</v>
      </c>
      <c r="AK23" s="9">
        <v>0</v>
      </c>
      <c r="AL23" s="43" t="e">
        <f t="shared" si="11"/>
        <v>#DIV/0!</v>
      </c>
    </row>
    <row r="24" spans="1:38" ht="25.5" x14ac:dyDescent="0.7">
      <c r="A24" s="2"/>
      <c r="B24" s="8"/>
      <c r="C24" s="9">
        <v>0</v>
      </c>
      <c r="D24" s="9">
        <v>0</v>
      </c>
      <c r="E24" s="43" t="e">
        <f t="shared" si="0"/>
        <v>#DIV/0!</v>
      </c>
      <c r="F24" s="9">
        <v>0</v>
      </c>
      <c r="G24" s="9">
        <v>0</v>
      </c>
      <c r="H24" s="43" t="e">
        <f t="shared" si="1"/>
        <v>#DIV/0!</v>
      </c>
      <c r="I24" s="9">
        <v>0</v>
      </c>
      <c r="J24" s="9">
        <v>0</v>
      </c>
      <c r="K24" s="43" t="e">
        <f t="shared" si="2"/>
        <v>#DIV/0!</v>
      </c>
      <c r="L24" s="9">
        <v>0</v>
      </c>
      <c r="M24" s="9">
        <v>0</v>
      </c>
      <c r="N24" s="43" t="e">
        <f t="shared" si="3"/>
        <v>#DIV/0!</v>
      </c>
      <c r="O24" s="9">
        <v>0</v>
      </c>
      <c r="P24" s="9">
        <v>0</v>
      </c>
      <c r="Q24" s="43" t="e">
        <f t="shared" si="4"/>
        <v>#DIV/0!</v>
      </c>
      <c r="R24" s="9">
        <v>0</v>
      </c>
      <c r="S24" s="9">
        <v>0</v>
      </c>
      <c r="T24" s="43" t="e">
        <f t="shared" si="5"/>
        <v>#DIV/0!</v>
      </c>
      <c r="U24" s="9">
        <v>0</v>
      </c>
      <c r="V24" s="9">
        <v>0</v>
      </c>
      <c r="W24" s="43" t="e">
        <f t="shared" si="6"/>
        <v>#DIV/0!</v>
      </c>
      <c r="X24" s="9">
        <v>0</v>
      </c>
      <c r="Y24" s="9">
        <v>0</v>
      </c>
      <c r="Z24" s="43" t="e">
        <f t="shared" si="7"/>
        <v>#DIV/0!</v>
      </c>
      <c r="AA24" s="9">
        <v>0</v>
      </c>
      <c r="AB24" s="9">
        <v>0</v>
      </c>
      <c r="AC24" s="43" t="e">
        <f t="shared" si="8"/>
        <v>#DIV/0!</v>
      </c>
      <c r="AD24" s="9">
        <v>0</v>
      </c>
      <c r="AE24" s="9">
        <v>0</v>
      </c>
      <c r="AF24" s="43" t="e">
        <f t="shared" si="9"/>
        <v>#DIV/0!</v>
      </c>
      <c r="AG24" s="9">
        <v>0</v>
      </c>
      <c r="AH24" s="9">
        <v>0</v>
      </c>
      <c r="AI24" s="46" t="e">
        <f t="shared" si="10"/>
        <v>#DIV/0!</v>
      </c>
      <c r="AJ24" s="10">
        <v>0</v>
      </c>
      <c r="AK24" s="9">
        <v>0</v>
      </c>
      <c r="AL24" s="43" t="e">
        <f t="shared" si="11"/>
        <v>#DIV/0!</v>
      </c>
    </row>
    <row r="25" spans="1:38" ht="25.5" x14ac:dyDescent="0.7">
      <c r="A25" s="2"/>
      <c r="B25" s="8"/>
      <c r="C25" s="9">
        <v>0</v>
      </c>
      <c r="D25" s="9">
        <v>0</v>
      </c>
      <c r="E25" s="43" t="e">
        <f t="shared" si="0"/>
        <v>#DIV/0!</v>
      </c>
      <c r="F25" s="9">
        <v>0</v>
      </c>
      <c r="G25" s="9">
        <v>0</v>
      </c>
      <c r="H25" s="43" t="e">
        <f t="shared" si="1"/>
        <v>#DIV/0!</v>
      </c>
      <c r="I25" s="9">
        <v>0</v>
      </c>
      <c r="J25" s="9">
        <v>0</v>
      </c>
      <c r="K25" s="43" t="e">
        <f t="shared" si="2"/>
        <v>#DIV/0!</v>
      </c>
      <c r="L25" s="9">
        <v>0</v>
      </c>
      <c r="M25" s="9">
        <v>0</v>
      </c>
      <c r="N25" s="43" t="e">
        <f t="shared" si="3"/>
        <v>#DIV/0!</v>
      </c>
      <c r="O25" s="9">
        <v>0</v>
      </c>
      <c r="P25" s="9">
        <v>0</v>
      </c>
      <c r="Q25" s="43" t="e">
        <f t="shared" si="4"/>
        <v>#DIV/0!</v>
      </c>
      <c r="R25" s="9">
        <v>0</v>
      </c>
      <c r="S25" s="9">
        <v>0</v>
      </c>
      <c r="T25" s="43" t="e">
        <f t="shared" si="5"/>
        <v>#DIV/0!</v>
      </c>
      <c r="U25" s="9">
        <v>0</v>
      </c>
      <c r="V25" s="9">
        <v>0</v>
      </c>
      <c r="W25" s="43" t="e">
        <f t="shared" si="6"/>
        <v>#DIV/0!</v>
      </c>
      <c r="X25" s="9">
        <v>0</v>
      </c>
      <c r="Y25" s="9">
        <v>0</v>
      </c>
      <c r="Z25" s="43" t="e">
        <f t="shared" si="7"/>
        <v>#DIV/0!</v>
      </c>
      <c r="AA25" s="9">
        <v>0</v>
      </c>
      <c r="AB25" s="9">
        <v>0</v>
      </c>
      <c r="AC25" s="43" t="e">
        <f t="shared" si="8"/>
        <v>#DIV/0!</v>
      </c>
      <c r="AD25" s="9">
        <v>0</v>
      </c>
      <c r="AE25" s="9">
        <v>0</v>
      </c>
      <c r="AF25" s="43" t="e">
        <f t="shared" si="9"/>
        <v>#DIV/0!</v>
      </c>
      <c r="AG25" s="9">
        <v>0</v>
      </c>
      <c r="AH25" s="9">
        <v>0</v>
      </c>
      <c r="AI25" s="46" t="e">
        <f t="shared" si="10"/>
        <v>#DIV/0!</v>
      </c>
      <c r="AJ25" s="10">
        <v>0</v>
      </c>
      <c r="AK25" s="9">
        <v>0</v>
      </c>
      <c r="AL25" s="43" t="e">
        <f t="shared" si="11"/>
        <v>#DIV/0!</v>
      </c>
    </row>
    <row r="26" spans="1:38" ht="26.25" thickBot="1" x14ac:dyDescent="0.75">
      <c r="A26" s="2"/>
      <c r="B26" s="11"/>
      <c r="C26" s="12">
        <v>0</v>
      </c>
      <c r="D26" s="12">
        <v>0</v>
      </c>
      <c r="E26" s="44" t="e">
        <f t="shared" si="0"/>
        <v>#DIV/0!</v>
      </c>
      <c r="F26" s="12">
        <v>0</v>
      </c>
      <c r="G26" s="12">
        <v>0</v>
      </c>
      <c r="H26" s="44" t="e">
        <f t="shared" si="1"/>
        <v>#DIV/0!</v>
      </c>
      <c r="I26" s="12">
        <v>0</v>
      </c>
      <c r="J26" s="12">
        <v>0</v>
      </c>
      <c r="K26" s="44" t="e">
        <f t="shared" si="2"/>
        <v>#DIV/0!</v>
      </c>
      <c r="L26" s="12">
        <v>0</v>
      </c>
      <c r="M26" s="12">
        <v>0</v>
      </c>
      <c r="N26" s="44" t="e">
        <f t="shared" si="3"/>
        <v>#DIV/0!</v>
      </c>
      <c r="O26" s="12">
        <v>0</v>
      </c>
      <c r="P26" s="12">
        <v>0</v>
      </c>
      <c r="Q26" s="44" t="e">
        <f t="shared" si="4"/>
        <v>#DIV/0!</v>
      </c>
      <c r="R26" s="12">
        <v>0</v>
      </c>
      <c r="S26" s="12">
        <v>0</v>
      </c>
      <c r="T26" s="44" t="e">
        <f t="shared" si="5"/>
        <v>#DIV/0!</v>
      </c>
      <c r="U26" s="12">
        <v>0</v>
      </c>
      <c r="V26" s="12">
        <v>0</v>
      </c>
      <c r="W26" s="44" t="e">
        <f t="shared" si="6"/>
        <v>#DIV/0!</v>
      </c>
      <c r="X26" s="12">
        <v>0</v>
      </c>
      <c r="Y26" s="12">
        <v>0</v>
      </c>
      <c r="Z26" s="44" t="e">
        <f t="shared" si="7"/>
        <v>#DIV/0!</v>
      </c>
      <c r="AA26" s="12">
        <v>0</v>
      </c>
      <c r="AB26" s="12">
        <v>0</v>
      </c>
      <c r="AC26" s="44" t="e">
        <f t="shared" si="8"/>
        <v>#DIV/0!</v>
      </c>
      <c r="AD26" s="12">
        <v>0</v>
      </c>
      <c r="AE26" s="12">
        <v>0</v>
      </c>
      <c r="AF26" s="44" t="e">
        <f t="shared" si="9"/>
        <v>#DIV/0!</v>
      </c>
      <c r="AG26" s="12">
        <v>0</v>
      </c>
      <c r="AH26" s="12">
        <v>0</v>
      </c>
      <c r="AI26" s="47" t="e">
        <f t="shared" si="10"/>
        <v>#DIV/0!</v>
      </c>
      <c r="AJ26" s="13">
        <v>0</v>
      </c>
      <c r="AK26" s="12">
        <v>0</v>
      </c>
      <c r="AL26" s="43" t="e">
        <f t="shared" si="11"/>
        <v>#DIV/0!</v>
      </c>
    </row>
    <row r="27" spans="1:38" ht="26.25" thickBot="1" x14ac:dyDescent="0.75">
      <c r="A27" s="2"/>
      <c r="B27" s="48" t="s">
        <v>74</v>
      </c>
      <c r="C27" s="48">
        <f>SUM(C5:C26)</f>
        <v>0</v>
      </c>
      <c r="D27" s="48">
        <f>SUM(D5:D26)</f>
        <v>0</v>
      </c>
      <c r="E27" s="49" t="e">
        <f>C27/D27*100</f>
        <v>#DIV/0!</v>
      </c>
      <c r="F27" s="48">
        <f>SUM(F5:F26)</f>
        <v>0</v>
      </c>
      <c r="G27" s="48">
        <f>SUM(G5:G26)</f>
        <v>0</v>
      </c>
      <c r="H27" s="50" t="e">
        <f>F27/G27*100</f>
        <v>#DIV/0!</v>
      </c>
      <c r="I27" s="48">
        <f>SUM(I5:I26)</f>
        <v>0</v>
      </c>
      <c r="J27" s="48">
        <f>SUM(J5:J26)</f>
        <v>0</v>
      </c>
      <c r="K27" s="50" t="e">
        <f>I27/J27*100</f>
        <v>#DIV/0!</v>
      </c>
      <c r="L27" s="48">
        <f>SUM(L5:L26)</f>
        <v>0</v>
      </c>
      <c r="M27" s="48">
        <f>SUM(M5:M26)</f>
        <v>0</v>
      </c>
      <c r="N27" s="50" t="e">
        <f>L27/M27*100</f>
        <v>#DIV/0!</v>
      </c>
      <c r="O27" s="48">
        <f>SUM(O5:O26)</f>
        <v>0</v>
      </c>
      <c r="P27" s="48">
        <f>SUM(P5:P26)</f>
        <v>0</v>
      </c>
      <c r="Q27" s="50" t="e">
        <f>O27/P27*100</f>
        <v>#DIV/0!</v>
      </c>
      <c r="R27" s="48">
        <f>SUM(R5:R26)</f>
        <v>0</v>
      </c>
      <c r="S27" s="48">
        <f>SUM(S5:S26)</f>
        <v>0</v>
      </c>
      <c r="T27" s="50" t="e">
        <f>R27/S27*100</f>
        <v>#DIV/0!</v>
      </c>
      <c r="U27" s="48">
        <f>SUM(U5:U26)</f>
        <v>0</v>
      </c>
      <c r="V27" s="48">
        <f>SUM(V5:V26)</f>
        <v>0</v>
      </c>
      <c r="W27" s="50" t="e">
        <f>U27/V27*100</f>
        <v>#DIV/0!</v>
      </c>
      <c r="X27" s="48">
        <f>SUM(X5:X26)</f>
        <v>0</v>
      </c>
      <c r="Y27" s="48">
        <f>SUM(Y5:Y26)</f>
        <v>0</v>
      </c>
      <c r="Z27" s="50" t="e">
        <f>X27/Y27*100</f>
        <v>#DIV/0!</v>
      </c>
      <c r="AA27" s="48">
        <f>SUM(AA5:AA26)</f>
        <v>0</v>
      </c>
      <c r="AB27" s="48">
        <f>SUM(AB5:AB26)</f>
        <v>0</v>
      </c>
      <c r="AC27" s="50" t="e">
        <f>AA27/AB27*100</f>
        <v>#DIV/0!</v>
      </c>
      <c r="AD27" s="48">
        <f>SUM(AD5:AD26)</f>
        <v>0</v>
      </c>
      <c r="AE27" s="48">
        <f>SUM(AE5:AE26)</f>
        <v>0</v>
      </c>
      <c r="AF27" s="50" t="e">
        <f>AD27/AE27*100</f>
        <v>#DIV/0!</v>
      </c>
      <c r="AG27" s="48">
        <f>SUM(AG5:AG26)</f>
        <v>0</v>
      </c>
      <c r="AH27" s="48">
        <f>SUM(AH5:AH26)</f>
        <v>0</v>
      </c>
      <c r="AI27" s="50" t="e">
        <f>AG27/AH27*100</f>
        <v>#DIV/0!</v>
      </c>
      <c r="AJ27" s="48">
        <f>SUM(AJ5:AJ26)</f>
        <v>0</v>
      </c>
      <c r="AK27" s="48">
        <f>SUM(AK5:AK26)</f>
        <v>0</v>
      </c>
      <c r="AL27" s="50" t="e">
        <f>AJ27/AK27*100</f>
        <v>#DIV/0!</v>
      </c>
    </row>
    <row r="28" spans="1:38" ht="26.25" thickBot="1" x14ac:dyDescent="0.75">
      <c r="A28" s="5"/>
      <c r="B28" s="48" t="s">
        <v>41</v>
      </c>
      <c r="C28" s="228" t="e">
        <f>SUM(C27,F27,I27)/SUM(D27,G27,J27)*100</f>
        <v>#DIV/0!</v>
      </c>
      <c r="D28" s="229"/>
      <c r="E28" s="229"/>
      <c r="F28" s="229"/>
      <c r="G28" s="229"/>
      <c r="H28" s="229"/>
      <c r="I28" s="229"/>
      <c r="J28" s="229"/>
      <c r="K28" s="230"/>
      <c r="L28" s="228" t="e">
        <f>SUM(L27,O27,R27)/SUM(M27,P27,S27)*100</f>
        <v>#DIV/0!</v>
      </c>
      <c r="M28" s="229"/>
      <c r="N28" s="229"/>
      <c r="O28" s="229"/>
      <c r="P28" s="229"/>
      <c r="Q28" s="229"/>
      <c r="R28" s="229"/>
      <c r="S28" s="229"/>
      <c r="T28" s="230"/>
      <c r="U28" s="228" t="e">
        <f>SUM(U27,X27,AA27)/SUM(V27,Y27,AB27)*100</f>
        <v>#DIV/0!</v>
      </c>
      <c r="V28" s="229"/>
      <c r="W28" s="229"/>
      <c r="X28" s="229"/>
      <c r="Y28" s="229"/>
      <c r="Z28" s="229"/>
      <c r="AA28" s="229"/>
      <c r="AB28" s="229"/>
      <c r="AC28" s="230"/>
      <c r="AD28" s="228" t="e">
        <f>SUM(AD27,AG27,AJ27)/SUM(AE27,AH27,AK27)*100</f>
        <v>#DIV/0!</v>
      </c>
      <c r="AE28" s="229"/>
      <c r="AF28" s="229"/>
      <c r="AG28" s="229"/>
      <c r="AH28" s="229"/>
      <c r="AI28" s="229"/>
      <c r="AJ28" s="229"/>
      <c r="AK28" s="229"/>
      <c r="AL28" s="230"/>
    </row>
    <row r="29" spans="1:38" ht="26.25" thickBot="1" x14ac:dyDescent="0.75">
      <c r="A29" s="5"/>
      <c r="B29" s="48" t="s">
        <v>42</v>
      </c>
      <c r="C29" s="228" t="e">
        <f>SUM(C27,F27,I27,L27,O27,R27)/SUM(D27,G27,J27,M27,P27,S27)*100</f>
        <v>#DIV/0!</v>
      </c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8" t="e">
        <f>SUM(U27,X27,AA27,AD27,AG27,AJ27)/SUM(V27,Y27,AB27,AE27,AH27,AK27)*100</f>
        <v>#DIV/0!</v>
      </c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</row>
    <row r="30" spans="1:38" ht="26.25" thickBot="1" x14ac:dyDescent="0.75">
      <c r="A30" s="5"/>
      <c r="B30" s="48" t="s">
        <v>75</v>
      </c>
      <c r="C30" s="228" t="e">
        <f>SUM(U27,X27,AA27,AD27,AG27,AJ27,R27,O27,L27,I27,F27,C27)/SUM(V27,Y27,AB27,AE27,AH27,AK27,S27,P27,M27,J27,G27,D27)*100</f>
        <v>#DIV/0!</v>
      </c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30"/>
    </row>
  </sheetData>
  <sheetProtection sheet="1" objects="1" scenarios="1" selectLockedCells="1"/>
  <mergeCells count="22">
    <mergeCell ref="C29:T29"/>
    <mergeCell ref="U29:AL29"/>
    <mergeCell ref="C30:AL30"/>
    <mergeCell ref="C28:K28"/>
    <mergeCell ref="L28:T28"/>
    <mergeCell ref="U28:AC28"/>
    <mergeCell ref="AD28:AL28"/>
    <mergeCell ref="C3:E3"/>
    <mergeCell ref="F3:H3"/>
    <mergeCell ref="I3:K3"/>
    <mergeCell ref="L3:N3"/>
    <mergeCell ref="O3:Q3"/>
    <mergeCell ref="V2:Y2"/>
    <mergeCell ref="AD3:AF3"/>
    <mergeCell ref="AG3:AI3"/>
    <mergeCell ref="AJ3:AL3"/>
    <mergeCell ref="R3:T3"/>
    <mergeCell ref="U3:W3"/>
    <mergeCell ref="X3:Z3"/>
    <mergeCell ref="AA3:AC3"/>
    <mergeCell ref="AE2:AL2"/>
    <mergeCell ref="P2:T2"/>
  </mergeCells>
  <pageMargins left="0.7" right="0.7" top="0.75" bottom="0.75" header="0.3" footer="0.3"/>
  <pageSetup paperSize="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همکار گرامی :" prompt="می توانید نام بخش را از لیست انتخاب نمایید.">
          <x14:formula1>
            <xm:f>لیست!$D$7:$D$106</xm:f>
          </x14:formula1>
          <xm:sqref>B5:B26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rightToLeft="1" zoomScale="70" zoomScaleNormal="70" workbookViewId="0">
      <selection activeCell="L15" sqref="L15"/>
    </sheetView>
  </sheetViews>
  <sheetFormatPr defaultRowHeight="15" x14ac:dyDescent="0.25"/>
  <cols>
    <col min="1" max="1" width="2.28515625" customWidth="1"/>
    <col min="2" max="2" width="19.28515625" customWidth="1"/>
    <col min="3" max="29" width="9.42578125" customWidth="1"/>
  </cols>
  <sheetData>
    <row r="1" spans="1:38" ht="15.75" thickBot="1" x14ac:dyDescent="0.3"/>
    <row r="2" spans="1:38" ht="23.25" customHeight="1" thickBot="1" x14ac:dyDescent="0.3">
      <c r="A2" s="2"/>
      <c r="B2" s="32"/>
      <c r="C2" s="32"/>
      <c r="D2" s="32"/>
      <c r="E2" s="32"/>
      <c r="F2" s="32"/>
      <c r="G2" s="32"/>
      <c r="H2" s="32"/>
      <c r="I2" s="33"/>
      <c r="J2" s="51" t="s">
        <v>106</v>
      </c>
      <c r="K2" s="34" t="s">
        <v>67</v>
      </c>
      <c r="L2" s="32"/>
      <c r="M2" s="32"/>
      <c r="N2" s="32"/>
      <c r="O2" s="32"/>
      <c r="P2" s="35"/>
      <c r="Q2" s="231">
        <f>'شاخص ها در یک نگاه'!C2</f>
        <v>0</v>
      </c>
      <c r="R2" s="231"/>
      <c r="S2" s="231"/>
      <c r="T2" s="231"/>
      <c r="U2" s="36" t="s">
        <v>59</v>
      </c>
      <c r="V2" s="231">
        <f>'شاخص ها در یک نگاه'!E2</f>
        <v>0</v>
      </c>
      <c r="W2" s="231"/>
      <c r="X2" s="231"/>
      <c r="Y2" s="231"/>
      <c r="Z2" s="37" t="s">
        <v>58</v>
      </c>
      <c r="AA2" s="52">
        <f>'شاخص ها در یک نگاه'!G2</f>
        <v>1395</v>
      </c>
      <c r="AB2" s="32"/>
      <c r="AC2" s="32"/>
      <c r="AD2" s="32"/>
      <c r="AE2" s="232"/>
      <c r="AF2" s="232"/>
      <c r="AG2" s="232"/>
      <c r="AH2" s="232"/>
      <c r="AI2" s="232"/>
      <c r="AJ2" s="232"/>
      <c r="AK2" s="232"/>
      <c r="AL2" s="233"/>
    </row>
    <row r="3" spans="1:38" ht="23.25" customHeight="1" thickBot="1" x14ac:dyDescent="0.3">
      <c r="B3" s="53"/>
      <c r="C3" s="234" t="s">
        <v>28</v>
      </c>
      <c r="D3" s="235"/>
      <c r="E3" s="236"/>
      <c r="F3" s="234" t="s">
        <v>39</v>
      </c>
      <c r="G3" s="235"/>
      <c r="H3" s="236"/>
      <c r="I3" s="234" t="s">
        <v>30</v>
      </c>
      <c r="J3" s="235"/>
      <c r="K3" s="236"/>
      <c r="L3" s="234" t="s">
        <v>31</v>
      </c>
      <c r="M3" s="235"/>
      <c r="N3" s="236"/>
      <c r="O3" s="234" t="s">
        <v>32</v>
      </c>
      <c r="P3" s="235"/>
      <c r="Q3" s="236"/>
      <c r="R3" s="234" t="s">
        <v>33</v>
      </c>
      <c r="S3" s="235"/>
      <c r="T3" s="236"/>
      <c r="U3" s="234" t="s">
        <v>34</v>
      </c>
      <c r="V3" s="235"/>
      <c r="W3" s="236"/>
      <c r="X3" s="234" t="s">
        <v>35</v>
      </c>
      <c r="Y3" s="235"/>
      <c r="Z3" s="236"/>
      <c r="AA3" s="234" t="s">
        <v>36</v>
      </c>
      <c r="AB3" s="235"/>
      <c r="AC3" s="236"/>
      <c r="AD3" s="234" t="s">
        <v>37</v>
      </c>
      <c r="AE3" s="235"/>
      <c r="AF3" s="236"/>
      <c r="AG3" s="234" t="s">
        <v>38</v>
      </c>
      <c r="AH3" s="235"/>
      <c r="AI3" s="236"/>
      <c r="AJ3" s="234" t="s">
        <v>29</v>
      </c>
      <c r="AK3" s="235"/>
      <c r="AL3" s="236"/>
    </row>
    <row r="4" spans="1:38" ht="70.5" customHeight="1" thickBot="1" x14ac:dyDescent="0.3">
      <c r="B4" s="54" t="s">
        <v>22</v>
      </c>
      <c r="C4" s="41" t="s">
        <v>25</v>
      </c>
      <c r="D4" s="41" t="s">
        <v>26</v>
      </c>
      <c r="E4" s="42" t="s">
        <v>47</v>
      </c>
      <c r="F4" s="41" t="s">
        <v>25</v>
      </c>
      <c r="G4" s="41" t="s">
        <v>26</v>
      </c>
      <c r="H4" s="42" t="s">
        <v>47</v>
      </c>
      <c r="I4" s="41" t="s">
        <v>25</v>
      </c>
      <c r="J4" s="41" t="s">
        <v>26</v>
      </c>
      <c r="K4" s="42" t="s">
        <v>47</v>
      </c>
      <c r="L4" s="41" t="s">
        <v>25</v>
      </c>
      <c r="M4" s="41" t="s">
        <v>26</v>
      </c>
      <c r="N4" s="42" t="s">
        <v>47</v>
      </c>
      <c r="O4" s="41" t="s">
        <v>25</v>
      </c>
      <c r="P4" s="41" t="s">
        <v>26</v>
      </c>
      <c r="Q4" s="42" t="s">
        <v>47</v>
      </c>
      <c r="R4" s="41" t="s">
        <v>25</v>
      </c>
      <c r="S4" s="41" t="s">
        <v>26</v>
      </c>
      <c r="T4" s="42" t="s">
        <v>47</v>
      </c>
      <c r="U4" s="41" t="s">
        <v>25</v>
      </c>
      <c r="V4" s="41" t="s">
        <v>26</v>
      </c>
      <c r="W4" s="42" t="s">
        <v>47</v>
      </c>
      <c r="X4" s="41" t="s">
        <v>25</v>
      </c>
      <c r="Y4" s="41" t="s">
        <v>26</v>
      </c>
      <c r="Z4" s="42" t="s">
        <v>47</v>
      </c>
      <c r="AA4" s="41" t="s">
        <v>25</v>
      </c>
      <c r="AB4" s="41" t="s">
        <v>26</v>
      </c>
      <c r="AC4" s="42" t="s">
        <v>47</v>
      </c>
      <c r="AD4" s="41" t="s">
        <v>25</v>
      </c>
      <c r="AE4" s="41" t="s">
        <v>26</v>
      </c>
      <c r="AF4" s="42" t="s">
        <v>47</v>
      </c>
      <c r="AG4" s="41" t="s">
        <v>25</v>
      </c>
      <c r="AH4" s="41" t="s">
        <v>26</v>
      </c>
      <c r="AI4" s="42" t="s">
        <v>47</v>
      </c>
      <c r="AJ4" s="41" t="s">
        <v>25</v>
      </c>
      <c r="AK4" s="41" t="s">
        <v>26</v>
      </c>
      <c r="AL4" s="42" t="s">
        <v>47</v>
      </c>
    </row>
    <row r="5" spans="1:38" ht="25.5" x14ac:dyDescent="0.7">
      <c r="A5" s="2"/>
      <c r="B5" s="8"/>
      <c r="C5" s="9">
        <v>0</v>
      </c>
      <c r="D5" s="9">
        <v>0</v>
      </c>
      <c r="E5" s="43" t="e">
        <f t="shared" ref="E5:E26" si="0">C5/D5*100</f>
        <v>#DIV/0!</v>
      </c>
      <c r="F5" s="9">
        <v>0</v>
      </c>
      <c r="G5" s="9">
        <v>0</v>
      </c>
      <c r="H5" s="43" t="e">
        <f t="shared" ref="H5:H26" si="1">F5/G5*100</f>
        <v>#DIV/0!</v>
      </c>
      <c r="I5" s="9">
        <v>0</v>
      </c>
      <c r="J5" s="9">
        <v>0</v>
      </c>
      <c r="K5" s="43" t="e">
        <f t="shared" ref="K5:K26" si="2">I5/J5*100</f>
        <v>#DIV/0!</v>
      </c>
      <c r="L5" s="9">
        <v>0</v>
      </c>
      <c r="M5" s="9">
        <v>0</v>
      </c>
      <c r="N5" s="43" t="e">
        <f t="shared" ref="N5:N26" si="3">L5/M5*100</f>
        <v>#DIV/0!</v>
      </c>
      <c r="O5" s="9">
        <v>0</v>
      </c>
      <c r="P5" s="9">
        <v>0</v>
      </c>
      <c r="Q5" s="43" t="e">
        <f t="shared" ref="Q5:Q26" si="4">O5/P5*100</f>
        <v>#DIV/0!</v>
      </c>
      <c r="R5" s="9">
        <v>0</v>
      </c>
      <c r="S5" s="9">
        <v>0</v>
      </c>
      <c r="T5" s="43" t="e">
        <f t="shared" ref="T5:T26" si="5">R5/S5*100</f>
        <v>#DIV/0!</v>
      </c>
      <c r="U5" s="9">
        <v>0</v>
      </c>
      <c r="V5" s="9">
        <v>0</v>
      </c>
      <c r="W5" s="43" t="e">
        <f t="shared" ref="W5:W26" si="6">U5/V5*100</f>
        <v>#DIV/0!</v>
      </c>
      <c r="X5" s="9">
        <v>0</v>
      </c>
      <c r="Y5" s="9">
        <v>0</v>
      </c>
      <c r="Z5" s="43" t="e">
        <f t="shared" ref="Z5:Z26" si="7">X5/Y5*100</f>
        <v>#DIV/0!</v>
      </c>
      <c r="AA5" s="9">
        <v>0</v>
      </c>
      <c r="AB5" s="9">
        <v>0</v>
      </c>
      <c r="AC5" s="43" t="e">
        <f t="shared" ref="AC5:AC26" si="8">AA5/AB5*100</f>
        <v>#DIV/0!</v>
      </c>
      <c r="AD5" s="9">
        <v>0</v>
      </c>
      <c r="AE5" s="9">
        <v>0</v>
      </c>
      <c r="AF5" s="43" t="e">
        <f t="shared" ref="AF5:AF26" si="9">AD5/AE5*100</f>
        <v>#DIV/0!</v>
      </c>
      <c r="AG5" s="9">
        <v>0</v>
      </c>
      <c r="AH5" s="9">
        <v>0</v>
      </c>
      <c r="AI5" s="45" t="e">
        <f t="shared" ref="AI5:AI26" si="10">AG5/AH5*100</f>
        <v>#DIV/0!</v>
      </c>
      <c r="AJ5" s="10">
        <v>0</v>
      </c>
      <c r="AK5" s="9">
        <v>0</v>
      </c>
      <c r="AL5" s="43" t="e">
        <f t="shared" ref="AL5:AL26" si="11">AJ5/AK5*100</f>
        <v>#DIV/0!</v>
      </c>
    </row>
    <row r="6" spans="1:38" ht="25.5" x14ac:dyDescent="0.7">
      <c r="A6" s="2"/>
      <c r="B6" s="8"/>
      <c r="C6" s="9">
        <v>0</v>
      </c>
      <c r="D6" s="9">
        <v>0</v>
      </c>
      <c r="E6" s="43" t="e">
        <f t="shared" si="0"/>
        <v>#DIV/0!</v>
      </c>
      <c r="F6" s="9">
        <v>0</v>
      </c>
      <c r="G6" s="9">
        <v>0</v>
      </c>
      <c r="H6" s="43" t="e">
        <f t="shared" si="1"/>
        <v>#DIV/0!</v>
      </c>
      <c r="I6" s="9">
        <v>0</v>
      </c>
      <c r="J6" s="9">
        <v>0</v>
      </c>
      <c r="K6" s="43" t="e">
        <f t="shared" si="2"/>
        <v>#DIV/0!</v>
      </c>
      <c r="L6" s="9">
        <v>0</v>
      </c>
      <c r="M6" s="9">
        <v>0</v>
      </c>
      <c r="N6" s="43" t="e">
        <f t="shared" si="3"/>
        <v>#DIV/0!</v>
      </c>
      <c r="O6" s="9">
        <v>0</v>
      </c>
      <c r="P6" s="9">
        <v>0</v>
      </c>
      <c r="Q6" s="43" t="e">
        <f t="shared" si="4"/>
        <v>#DIV/0!</v>
      </c>
      <c r="R6" s="9">
        <v>0</v>
      </c>
      <c r="S6" s="9">
        <v>0</v>
      </c>
      <c r="T6" s="43" t="e">
        <f t="shared" si="5"/>
        <v>#DIV/0!</v>
      </c>
      <c r="U6" s="9">
        <v>0</v>
      </c>
      <c r="V6" s="9">
        <v>0</v>
      </c>
      <c r="W6" s="43" t="e">
        <f t="shared" si="6"/>
        <v>#DIV/0!</v>
      </c>
      <c r="X6" s="9">
        <v>0</v>
      </c>
      <c r="Y6" s="9">
        <v>0</v>
      </c>
      <c r="Z6" s="43" t="e">
        <f t="shared" si="7"/>
        <v>#DIV/0!</v>
      </c>
      <c r="AA6" s="9">
        <v>0</v>
      </c>
      <c r="AB6" s="9">
        <v>0</v>
      </c>
      <c r="AC6" s="43" t="e">
        <f t="shared" si="8"/>
        <v>#DIV/0!</v>
      </c>
      <c r="AD6" s="9">
        <v>0</v>
      </c>
      <c r="AE6" s="9">
        <v>0</v>
      </c>
      <c r="AF6" s="43" t="e">
        <f t="shared" si="9"/>
        <v>#DIV/0!</v>
      </c>
      <c r="AG6" s="9">
        <v>0</v>
      </c>
      <c r="AH6" s="9">
        <v>0</v>
      </c>
      <c r="AI6" s="46" t="e">
        <f t="shared" si="10"/>
        <v>#DIV/0!</v>
      </c>
      <c r="AJ6" s="10">
        <v>0</v>
      </c>
      <c r="AK6" s="9">
        <v>0</v>
      </c>
      <c r="AL6" s="43" t="e">
        <f t="shared" si="11"/>
        <v>#DIV/0!</v>
      </c>
    </row>
    <row r="7" spans="1:38" ht="25.5" x14ac:dyDescent="0.7">
      <c r="A7" s="2"/>
      <c r="B7" s="8"/>
      <c r="C7" s="9">
        <v>0</v>
      </c>
      <c r="D7" s="9">
        <v>0</v>
      </c>
      <c r="E7" s="43" t="e">
        <f t="shared" si="0"/>
        <v>#DIV/0!</v>
      </c>
      <c r="F7" s="9">
        <v>0</v>
      </c>
      <c r="G7" s="9">
        <v>0</v>
      </c>
      <c r="H7" s="43" t="e">
        <f t="shared" si="1"/>
        <v>#DIV/0!</v>
      </c>
      <c r="I7" s="9">
        <v>0</v>
      </c>
      <c r="J7" s="9">
        <v>0</v>
      </c>
      <c r="K7" s="43" t="e">
        <f t="shared" si="2"/>
        <v>#DIV/0!</v>
      </c>
      <c r="L7" s="9">
        <v>0</v>
      </c>
      <c r="M7" s="9">
        <v>0</v>
      </c>
      <c r="N7" s="43" t="e">
        <f t="shared" si="3"/>
        <v>#DIV/0!</v>
      </c>
      <c r="O7" s="9">
        <v>0</v>
      </c>
      <c r="P7" s="9">
        <v>0</v>
      </c>
      <c r="Q7" s="43" t="e">
        <f t="shared" si="4"/>
        <v>#DIV/0!</v>
      </c>
      <c r="R7" s="9">
        <v>0</v>
      </c>
      <c r="S7" s="9">
        <v>0</v>
      </c>
      <c r="T7" s="43" t="e">
        <f t="shared" si="5"/>
        <v>#DIV/0!</v>
      </c>
      <c r="U7" s="9">
        <v>0</v>
      </c>
      <c r="V7" s="9">
        <v>0</v>
      </c>
      <c r="W7" s="43" t="e">
        <f t="shared" si="6"/>
        <v>#DIV/0!</v>
      </c>
      <c r="X7" s="9">
        <v>0</v>
      </c>
      <c r="Y7" s="9">
        <v>0</v>
      </c>
      <c r="Z7" s="43" t="e">
        <f t="shared" si="7"/>
        <v>#DIV/0!</v>
      </c>
      <c r="AA7" s="9">
        <v>0</v>
      </c>
      <c r="AB7" s="9">
        <v>0</v>
      </c>
      <c r="AC7" s="43" t="e">
        <f t="shared" si="8"/>
        <v>#DIV/0!</v>
      </c>
      <c r="AD7" s="9">
        <v>0</v>
      </c>
      <c r="AE7" s="9">
        <v>0</v>
      </c>
      <c r="AF7" s="43" t="e">
        <f t="shared" si="9"/>
        <v>#DIV/0!</v>
      </c>
      <c r="AG7" s="9">
        <v>0</v>
      </c>
      <c r="AH7" s="9">
        <v>0</v>
      </c>
      <c r="AI7" s="46" t="e">
        <f t="shared" si="10"/>
        <v>#DIV/0!</v>
      </c>
      <c r="AJ7" s="10">
        <v>0</v>
      </c>
      <c r="AK7" s="9">
        <v>0</v>
      </c>
      <c r="AL7" s="43" t="e">
        <f t="shared" si="11"/>
        <v>#DIV/0!</v>
      </c>
    </row>
    <row r="8" spans="1:38" ht="25.5" x14ac:dyDescent="0.7">
      <c r="A8" s="2"/>
      <c r="B8" s="8"/>
      <c r="C8" s="9">
        <v>0</v>
      </c>
      <c r="D8" s="9">
        <v>0</v>
      </c>
      <c r="E8" s="43" t="e">
        <f t="shared" si="0"/>
        <v>#DIV/0!</v>
      </c>
      <c r="F8" s="9">
        <v>0</v>
      </c>
      <c r="G8" s="9">
        <v>0</v>
      </c>
      <c r="H8" s="43" t="e">
        <f t="shared" si="1"/>
        <v>#DIV/0!</v>
      </c>
      <c r="I8" s="9">
        <v>0</v>
      </c>
      <c r="J8" s="9">
        <v>0</v>
      </c>
      <c r="K8" s="43" t="e">
        <f t="shared" si="2"/>
        <v>#DIV/0!</v>
      </c>
      <c r="L8" s="9">
        <v>0</v>
      </c>
      <c r="M8" s="9">
        <v>0</v>
      </c>
      <c r="N8" s="43" t="e">
        <f t="shared" si="3"/>
        <v>#DIV/0!</v>
      </c>
      <c r="O8" s="9">
        <v>0</v>
      </c>
      <c r="P8" s="9">
        <v>0</v>
      </c>
      <c r="Q8" s="43" t="e">
        <f t="shared" si="4"/>
        <v>#DIV/0!</v>
      </c>
      <c r="R8" s="9">
        <v>0</v>
      </c>
      <c r="S8" s="9">
        <v>0</v>
      </c>
      <c r="T8" s="43" t="e">
        <f t="shared" si="5"/>
        <v>#DIV/0!</v>
      </c>
      <c r="U8" s="9">
        <v>0</v>
      </c>
      <c r="V8" s="9">
        <v>0</v>
      </c>
      <c r="W8" s="43" t="e">
        <f t="shared" si="6"/>
        <v>#DIV/0!</v>
      </c>
      <c r="X8" s="9">
        <v>0</v>
      </c>
      <c r="Y8" s="9">
        <v>0</v>
      </c>
      <c r="Z8" s="43" t="e">
        <f t="shared" si="7"/>
        <v>#DIV/0!</v>
      </c>
      <c r="AA8" s="9">
        <v>0</v>
      </c>
      <c r="AB8" s="9">
        <v>0</v>
      </c>
      <c r="AC8" s="43" t="e">
        <f t="shared" si="8"/>
        <v>#DIV/0!</v>
      </c>
      <c r="AD8" s="9">
        <v>0</v>
      </c>
      <c r="AE8" s="9">
        <v>0</v>
      </c>
      <c r="AF8" s="43" t="e">
        <f t="shared" si="9"/>
        <v>#DIV/0!</v>
      </c>
      <c r="AG8" s="9">
        <v>0</v>
      </c>
      <c r="AH8" s="9">
        <v>0</v>
      </c>
      <c r="AI8" s="46" t="e">
        <f t="shared" si="10"/>
        <v>#DIV/0!</v>
      </c>
      <c r="AJ8" s="10">
        <v>0</v>
      </c>
      <c r="AK8" s="9">
        <v>0</v>
      </c>
      <c r="AL8" s="43" t="e">
        <f t="shared" si="11"/>
        <v>#DIV/0!</v>
      </c>
    </row>
    <row r="9" spans="1:38" ht="25.5" x14ac:dyDescent="0.7">
      <c r="A9" s="2"/>
      <c r="B9" s="8"/>
      <c r="C9" s="9">
        <v>0</v>
      </c>
      <c r="D9" s="9">
        <v>0</v>
      </c>
      <c r="E9" s="43" t="e">
        <f t="shared" si="0"/>
        <v>#DIV/0!</v>
      </c>
      <c r="F9" s="9">
        <v>0</v>
      </c>
      <c r="G9" s="9">
        <v>0</v>
      </c>
      <c r="H9" s="43" t="e">
        <f t="shared" si="1"/>
        <v>#DIV/0!</v>
      </c>
      <c r="I9" s="9">
        <v>0</v>
      </c>
      <c r="J9" s="9">
        <v>0</v>
      </c>
      <c r="K9" s="43" t="e">
        <f t="shared" si="2"/>
        <v>#DIV/0!</v>
      </c>
      <c r="L9" s="9">
        <v>0</v>
      </c>
      <c r="M9" s="9">
        <v>0</v>
      </c>
      <c r="N9" s="43" t="e">
        <f t="shared" si="3"/>
        <v>#DIV/0!</v>
      </c>
      <c r="O9" s="9">
        <v>0</v>
      </c>
      <c r="P9" s="9">
        <v>0</v>
      </c>
      <c r="Q9" s="43" t="e">
        <f t="shared" si="4"/>
        <v>#DIV/0!</v>
      </c>
      <c r="R9" s="9">
        <v>0</v>
      </c>
      <c r="S9" s="9">
        <v>0</v>
      </c>
      <c r="T9" s="43" t="e">
        <f t="shared" si="5"/>
        <v>#DIV/0!</v>
      </c>
      <c r="U9" s="9">
        <v>0</v>
      </c>
      <c r="V9" s="9">
        <v>0</v>
      </c>
      <c r="W9" s="43" t="e">
        <f t="shared" si="6"/>
        <v>#DIV/0!</v>
      </c>
      <c r="X9" s="9">
        <v>0</v>
      </c>
      <c r="Y9" s="9">
        <v>0</v>
      </c>
      <c r="Z9" s="43" t="e">
        <f t="shared" si="7"/>
        <v>#DIV/0!</v>
      </c>
      <c r="AA9" s="9">
        <v>0</v>
      </c>
      <c r="AB9" s="9">
        <v>0</v>
      </c>
      <c r="AC9" s="43" t="e">
        <f t="shared" si="8"/>
        <v>#DIV/0!</v>
      </c>
      <c r="AD9" s="9">
        <v>0</v>
      </c>
      <c r="AE9" s="9">
        <v>0</v>
      </c>
      <c r="AF9" s="43" t="e">
        <f t="shared" si="9"/>
        <v>#DIV/0!</v>
      </c>
      <c r="AG9" s="9">
        <v>0</v>
      </c>
      <c r="AH9" s="9">
        <v>0</v>
      </c>
      <c r="AI9" s="46" t="e">
        <f t="shared" si="10"/>
        <v>#DIV/0!</v>
      </c>
      <c r="AJ9" s="10">
        <v>0</v>
      </c>
      <c r="AK9" s="9">
        <v>0</v>
      </c>
      <c r="AL9" s="43" t="e">
        <f t="shared" si="11"/>
        <v>#DIV/0!</v>
      </c>
    </row>
    <row r="10" spans="1:38" ht="25.5" x14ac:dyDescent="0.7">
      <c r="A10" s="2"/>
      <c r="B10" s="8"/>
      <c r="C10" s="9">
        <v>0</v>
      </c>
      <c r="D10" s="9">
        <v>0</v>
      </c>
      <c r="E10" s="43" t="e">
        <f t="shared" si="0"/>
        <v>#DIV/0!</v>
      </c>
      <c r="F10" s="9">
        <v>0</v>
      </c>
      <c r="G10" s="9">
        <v>0</v>
      </c>
      <c r="H10" s="43" t="e">
        <f t="shared" si="1"/>
        <v>#DIV/0!</v>
      </c>
      <c r="I10" s="9">
        <v>0</v>
      </c>
      <c r="J10" s="9">
        <v>0</v>
      </c>
      <c r="K10" s="43" t="e">
        <f t="shared" si="2"/>
        <v>#DIV/0!</v>
      </c>
      <c r="L10" s="9">
        <v>0</v>
      </c>
      <c r="M10" s="9">
        <v>0</v>
      </c>
      <c r="N10" s="43" t="e">
        <f t="shared" si="3"/>
        <v>#DIV/0!</v>
      </c>
      <c r="O10" s="9">
        <v>0</v>
      </c>
      <c r="P10" s="9">
        <v>0</v>
      </c>
      <c r="Q10" s="43" t="e">
        <f t="shared" si="4"/>
        <v>#DIV/0!</v>
      </c>
      <c r="R10" s="9">
        <v>0</v>
      </c>
      <c r="S10" s="9">
        <v>0</v>
      </c>
      <c r="T10" s="43" t="e">
        <f t="shared" si="5"/>
        <v>#DIV/0!</v>
      </c>
      <c r="U10" s="9">
        <v>0</v>
      </c>
      <c r="V10" s="9">
        <v>0</v>
      </c>
      <c r="W10" s="43" t="e">
        <f t="shared" si="6"/>
        <v>#DIV/0!</v>
      </c>
      <c r="X10" s="9">
        <v>0</v>
      </c>
      <c r="Y10" s="9">
        <v>0</v>
      </c>
      <c r="Z10" s="43" t="e">
        <f t="shared" si="7"/>
        <v>#DIV/0!</v>
      </c>
      <c r="AA10" s="9">
        <v>0</v>
      </c>
      <c r="AB10" s="9">
        <v>0</v>
      </c>
      <c r="AC10" s="43" t="e">
        <f t="shared" si="8"/>
        <v>#DIV/0!</v>
      </c>
      <c r="AD10" s="9">
        <v>0</v>
      </c>
      <c r="AE10" s="9">
        <v>0</v>
      </c>
      <c r="AF10" s="43" t="e">
        <f t="shared" si="9"/>
        <v>#DIV/0!</v>
      </c>
      <c r="AG10" s="9">
        <v>0</v>
      </c>
      <c r="AH10" s="9">
        <v>0</v>
      </c>
      <c r="AI10" s="46" t="e">
        <f t="shared" si="10"/>
        <v>#DIV/0!</v>
      </c>
      <c r="AJ10" s="10">
        <v>0</v>
      </c>
      <c r="AK10" s="9">
        <v>0</v>
      </c>
      <c r="AL10" s="43" t="e">
        <f t="shared" si="11"/>
        <v>#DIV/0!</v>
      </c>
    </row>
    <row r="11" spans="1:38" ht="25.5" x14ac:dyDescent="0.7">
      <c r="A11" s="2"/>
      <c r="B11" s="8"/>
      <c r="C11" s="9">
        <v>0</v>
      </c>
      <c r="D11" s="9">
        <v>0</v>
      </c>
      <c r="E11" s="43" t="e">
        <f t="shared" si="0"/>
        <v>#DIV/0!</v>
      </c>
      <c r="F11" s="9">
        <v>0</v>
      </c>
      <c r="G11" s="9">
        <v>0</v>
      </c>
      <c r="H11" s="43" t="e">
        <f t="shared" si="1"/>
        <v>#DIV/0!</v>
      </c>
      <c r="I11" s="9">
        <v>0</v>
      </c>
      <c r="J11" s="9">
        <v>0</v>
      </c>
      <c r="K11" s="43" t="e">
        <f t="shared" si="2"/>
        <v>#DIV/0!</v>
      </c>
      <c r="L11" s="9">
        <v>0</v>
      </c>
      <c r="M11" s="9">
        <v>0</v>
      </c>
      <c r="N11" s="43" t="e">
        <f t="shared" si="3"/>
        <v>#DIV/0!</v>
      </c>
      <c r="O11" s="9">
        <v>0</v>
      </c>
      <c r="P11" s="9">
        <v>0</v>
      </c>
      <c r="Q11" s="43" t="e">
        <f t="shared" si="4"/>
        <v>#DIV/0!</v>
      </c>
      <c r="R11" s="9">
        <v>0</v>
      </c>
      <c r="S11" s="9">
        <v>0</v>
      </c>
      <c r="T11" s="43" t="e">
        <f t="shared" si="5"/>
        <v>#DIV/0!</v>
      </c>
      <c r="U11" s="9">
        <v>0</v>
      </c>
      <c r="V11" s="9">
        <v>0</v>
      </c>
      <c r="W11" s="43" t="e">
        <f t="shared" si="6"/>
        <v>#DIV/0!</v>
      </c>
      <c r="X11" s="9">
        <v>0</v>
      </c>
      <c r="Y11" s="9">
        <v>0</v>
      </c>
      <c r="Z11" s="43" t="e">
        <f t="shared" si="7"/>
        <v>#DIV/0!</v>
      </c>
      <c r="AA11" s="9">
        <v>0</v>
      </c>
      <c r="AB11" s="9">
        <v>0</v>
      </c>
      <c r="AC11" s="43" t="e">
        <f t="shared" si="8"/>
        <v>#DIV/0!</v>
      </c>
      <c r="AD11" s="9">
        <v>0</v>
      </c>
      <c r="AE11" s="9">
        <v>0</v>
      </c>
      <c r="AF11" s="43" t="e">
        <f t="shared" si="9"/>
        <v>#DIV/0!</v>
      </c>
      <c r="AG11" s="9">
        <v>0</v>
      </c>
      <c r="AH11" s="9">
        <v>0</v>
      </c>
      <c r="AI11" s="46" t="e">
        <f t="shared" si="10"/>
        <v>#DIV/0!</v>
      </c>
      <c r="AJ11" s="10">
        <v>0</v>
      </c>
      <c r="AK11" s="9">
        <v>0</v>
      </c>
      <c r="AL11" s="43" t="e">
        <f t="shared" si="11"/>
        <v>#DIV/0!</v>
      </c>
    </row>
    <row r="12" spans="1:38" ht="25.5" x14ac:dyDescent="0.7">
      <c r="A12" s="2"/>
      <c r="B12" s="8"/>
      <c r="C12" s="9">
        <v>0</v>
      </c>
      <c r="D12" s="9">
        <v>0</v>
      </c>
      <c r="E12" s="43" t="e">
        <f t="shared" si="0"/>
        <v>#DIV/0!</v>
      </c>
      <c r="F12" s="9">
        <v>0</v>
      </c>
      <c r="G12" s="9">
        <v>0</v>
      </c>
      <c r="H12" s="43" t="e">
        <f t="shared" si="1"/>
        <v>#DIV/0!</v>
      </c>
      <c r="I12" s="9">
        <v>0</v>
      </c>
      <c r="J12" s="9">
        <v>0</v>
      </c>
      <c r="K12" s="43" t="e">
        <f t="shared" si="2"/>
        <v>#DIV/0!</v>
      </c>
      <c r="L12" s="9">
        <v>0</v>
      </c>
      <c r="M12" s="9">
        <v>0</v>
      </c>
      <c r="N12" s="43" t="e">
        <f t="shared" si="3"/>
        <v>#DIV/0!</v>
      </c>
      <c r="O12" s="9">
        <v>0</v>
      </c>
      <c r="P12" s="9">
        <v>0</v>
      </c>
      <c r="Q12" s="43" t="e">
        <f t="shared" si="4"/>
        <v>#DIV/0!</v>
      </c>
      <c r="R12" s="9">
        <v>0</v>
      </c>
      <c r="S12" s="9">
        <v>0</v>
      </c>
      <c r="T12" s="43" t="e">
        <f t="shared" si="5"/>
        <v>#DIV/0!</v>
      </c>
      <c r="U12" s="9">
        <v>0</v>
      </c>
      <c r="V12" s="9">
        <v>0</v>
      </c>
      <c r="W12" s="43" t="e">
        <f t="shared" si="6"/>
        <v>#DIV/0!</v>
      </c>
      <c r="X12" s="9">
        <v>0</v>
      </c>
      <c r="Y12" s="9">
        <v>0</v>
      </c>
      <c r="Z12" s="43" t="e">
        <f t="shared" si="7"/>
        <v>#DIV/0!</v>
      </c>
      <c r="AA12" s="9">
        <v>0</v>
      </c>
      <c r="AB12" s="9">
        <v>0</v>
      </c>
      <c r="AC12" s="43" t="e">
        <f t="shared" si="8"/>
        <v>#DIV/0!</v>
      </c>
      <c r="AD12" s="9">
        <v>0</v>
      </c>
      <c r="AE12" s="9">
        <v>0</v>
      </c>
      <c r="AF12" s="43" t="e">
        <f t="shared" si="9"/>
        <v>#DIV/0!</v>
      </c>
      <c r="AG12" s="9">
        <v>0</v>
      </c>
      <c r="AH12" s="9">
        <v>0</v>
      </c>
      <c r="AI12" s="46" t="e">
        <f t="shared" si="10"/>
        <v>#DIV/0!</v>
      </c>
      <c r="AJ12" s="10">
        <v>0</v>
      </c>
      <c r="AK12" s="9">
        <v>0</v>
      </c>
      <c r="AL12" s="43" t="e">
        <f t="shared" si="11"/>
        <v>#DIV/0!</v>
      </c>
    </row>
    <row r="13" spans="1:38" ht="25.5" x14ac:dyDescent="0.7">
      <c r="A13" s="2"/>
      <c r="B13" s="8"/>
      <c r="C13" s="9">
        <v>0</v>
      </c>
      <c r="D13" s="9">
        <v>0</v>
      </c>
      <c r="E13" s="43" t="e">
        <f t="shared" si="0"/>
        <v>#DIV/0!</v>
      </c>
      <c r="F13" s="9">
        <v>0</v>
      </c>
      <c r="G13" s="9">
        <v>0</v>
      </c>
      <c r="H13" s="43" t="e">
        <f t="shared" si="1"/>
        <v>#DIV/0!</v>
      </c>
      <c r="I13" s="9">
        <v>0</v>
      </c>
      <c r="J13" s="9">
        <v>0</v>
      </c>
      <c r="K13" s="43" t="e">
        <f t="shared" si="2"/>
        <v>#DIV/0!</v>
      </c>
      <c r="L13" s="9">
        <v>0</v>
      </c>
      <c r="M13" s="9">
        <v>0</v>
      </c>
      <c r="N13" s="43" t="e">
        <f t="shared" si="3"/>
        <v>#DIV/0!</v>
      </c>
      <c r="O13" s="9">
        <v>0</v>
      </c>
      <c r="P13" s="9">
        <v>0</v>
      </c>
      <c r="Q13" s="43" t="e">
        <f t="shared" si="4"/>
        <v>#DIV/0!</v>
      </c>
      <c r="R13" s="9">
        <v>0</v>
      </c>
      <c r="S13" s="9">
        <v>0</v>
      </c>
      <c r="T13" s="43" t="e">
        <f t="shared" si="5"/>
        <v>#DIV/0!</v>
      </c>
      <c r="U13" s="9">
        <v>0</v>
      </c>
      <c r="V13" s="9">
        <v>0</v>
      </c>
      <c r="W13" s="43" t="e">
        <f t="shared" si="6"/>
        <v>#DIV/0!</v>
      </c>
      <c r="X13" s="9">
        <v>0</v>
      </c>
      <c r="Y13" s="9">
        <v>0</v>
      </c>
      <c r="Z13" s="43" t="e">
        <f t="shared" si="7"/>
        <v>#DIV/0!</v>
      </c>
      <c r="AA13" s="9">
        <v>0</v>
      </c>
      <c r="AB13" s="9">
        <v>0</v>
      </c>
      <c r="AC13" s="43" t="e">
        <f t="shared" si="8"/>
        <v>#DIV/0!</v>
      </c>
      <c r="AD13" s="9">
        <v>0</v>
      </c>
      <c r="AE13" s="9">
        <v>0</v>
      </c>
      <c r="AF13" s="43" t="e">
        <f t="shared" si="9"/>
        <v>#DIV/0!</v>
      </c>
      <c r="AG13" s="9">
        <v>0</v>
      </c>
      <c r="AH13" s="9">
        <v>0</v>
      </c>
      <c r="AI13" s="46" t="e">
        <f t="shared" si="10"/>
        <v>#DIV/0!</v>
      </c>
      <c r="AJ13" s="10">
        <v>0</v>
      </c>
      <c r="AK13" s="9">
        <v>0</v>
      </c>
      <c r="AL13" s="43" t="e">
        <f t="shared" si="11"/>
        <v>#DIV/0!</v>
      </c>
    </row>
    <row r="14" spans="1:38" ht="25.5" x14ac:dyDescent="0.7">
      <c r="A14" s="2"/>
      <c r="B14" s="8"/>
      <c r="C14" s="9">
        <v>0</v>
      </c>
      <c r="D14" s="9">
        <v>0</v>
      </c>
      <c r="E14" s="43" t="e">
        <f t="shared" si="0"/>
        <v>#DIV/0!</v>
      </c>
      <c r="F14" s="9">
        <v>0</v>
      </c>
      <c r="G14" s="9">
        <v>0</v>
      </c>
      <c r="H14" s="43" t="e">
        <f t="shared" si="1"/>
        <v>#DIV/0!</v>
      </c>
      <c r="I14" s="9">
        <v>0</v>
      </c>
      <c r="J14" s="9">
        <v>0</v>
      </c>
      <c r="K14" s="43" t="e">
        <f t="shared" si="2"/>
        <v>#DIV/0!</v>
      </c>
      <c r="L14" s="9">
        <v>0</v>
      </c>
      <c r="M14" s="9">
        <v>0</v>
      </c>
      <c r="N14" s="43" t="e">
        <f t="shared" si="3"/>
        <v>#DIV/0!</v>
      </c>
      <c r="O14" s="9">
        <v>0</v>
      </c>
      <c r="P14" s="9">
        <v>0</v>
      </c>
      <c r="Q14" s="43" t="e">
        <f t="shared" si="4"/>
        <v>#DIV/0!</v>
      </c>
      <c r="R14" s="9">
        <v>0</v>
      </c>
      <c r="S14" s="9">
        <v>0</v>
      </c>
      <c r="T14" s="43" t="e">
        <f t="shared" si="5"/>
        <v>#DIV/0!</v>
      </c>
      <c r="U14" s="9">
        <v>0</v>
      </c>
      <c r="V14" s="9">
        <v>0</v>
      </c>
      <c r="W14" s="43" t="e">
        <f t="shared" si="6"/>
        <v>#DIV/0!</v>
      </c>
      <c r="X14" s="9">
        <v>0</v>
      </c>
      <c r="Y14" s="9">
        <v>0</v>
      </c>
      <c r="Z14" s="43" t="e">
        <f t="shared" si="7"/>
        <v>#DIV/0!</v>
      </c>
      <c r="AA14" s="9">
        <v>0</v>
      </c>
      <c r="AB14" s="9">
        <v>0</v>
      </c>
      <c r="AC14" s="43" t="e">
        <f t="shared" si="8"/>
        <v>#DIV/0!</v>
      </c>
      <c r="AD14" s="9">
        <v>0</v>
      </c>
      <c r="AE14" s="9">
        <v>0</v>
      </c>
      <c r="AF14" s="43" t="e">
        <f t="shared" si="9"/>
        <v>#DIV/0!</v>
      </c>
      <c r="AG14" s="9">
        <v>0</v>
      </c>
      <c r="AH14" s="9">
        <v>0</v>
      </c>
      <c r="AI14" s="46" t="e">
        <f t="shared" si="10"/>
        <v>#DIV/0!</v>
      </c>
      <c r="AJ14" s="10">
        <v>0</v>
      </c>
      <c r="AK14" s="9">
        <v>0</v>
      </c>
      <c r="AL14" s="43" t="e">
        <f t="shared" si="11"/>
        <v>#DIV/0!</v>
      </c>
    </row>
    <row r="15" spans="1:38" ht="25.5" x14ac:dyDescent="0.7">
      <c r="A15" s="2"/>
      <c r="B15" s="8"/>
      <c r="C15" s="9">
        <v>0</v>
      </c>
      <c r="D15" s="9">
        <v>0</v>
      </c>
      <c r="E15" s="43" t="e">
        <f t="shared" si="0"/>
        <v>#DIV/0!</v>
      </c>
      <c r="F15" s="9">
        <v>0</v>
      </c>
      <c r="G15" s="9">
        <v>0</v>
      </c>
      <c r="H15" s="43" t="e">
        <f t="shared" si="1"/>
        <v>#DIV/0!</v>
      </c>
      <c r="I15" s="9">
        <v>0</v>
      </c>
      <c r="J15" s="9">
        <v>0</v>
      </c>
      <c r="K15" s="43" t="e">
        <f t="shared" si="2"/>
        <v>#DIV/0!</v>
      </c>
      <c r="L15" s="9">
        <v>0</v>
      </c>
      <c r="M15" s="9">
        <v>0</v>
      </c>
      <c r="N15" s="43" t="e">
        <f t="shared" si="3"/>
        <v>#DIV/0!</v>
      </c>
      <c r="O15" s="9">
        <v>0</v>
      </c>
      <c r="P15" s="9">
        <v>0</v>
      </c>
      <c r="Q15" s="43" t="e">
        <f t="shared" si="4"/>
        <v>#DIV/0!</v>
      </c>
      <c r="R15" s="9">
        <v>0</v>
      </c>
      <c r="S15" s="9">
        <v>0</v>
      </c>
      <c r="T15" s="43" t="e">
        <f t="shared" si="5"/>
        <v>#DIV/0!</v>
      </c>
      <c r="U15" s="9">
        <v>0</v>
      </c>
      <c r="V15" s="9">
        <v>0</v>
      </c>
      <c r="W15" s="43" t="e">
        <f t="shared" si="6"/>
        <v>#DIV/0!</v>
      </c>
      <c r="X15" s="9">
        <v>0</v>
      </c>
      <c r="Y15" s="9">
        <v>0</v>
      </c>
      <c r="Z15" s="43" t="e">
        <f t="shared" si="7"/>
        <v>#DIV/0!</v>
      </c>
      <c r="AA15" s="9">
        <v>0</v>
      </c>
      <c r="AB15" s="9">
        <v>0</v>
      </c>
      <c r="AC15" s="43" t="e">
        <f t="shared" si="8"/>
        <v>#DIV/0!</v>
      </c>
      <c r="AD15" s="9">
        <v>0</v>
      </c>
      <c r="AE15" s="9">
        <v>0</v>
      </c>
      <c r="AF15" s="43" t="e">
        <f t="shared" si="9"/>
        <v>#DIV/0!</v>
      </c>
      <c r="AG15" s="9">
        <v>0</v>
      </c>
      <c r="AH15" s="9">
        <v>0</v>
      </c>
      <c r="AI15" s="46" t="e">
        <f t="shared" si="10"/>
        <v>#DIV/0!</v>
      </c>
      <c r="AJ15" s="10">
        <v>0</v>
      </c>
      <c r="AK15" s="9">
        <v>0</v>
      </c>
      <c r="AL15" s="43" t="e">
        <f t="shared" si="11"/>
        <v>#DIV/0!</v>
      </c>
    </row>
    <row r="16" spans="1:38" ht="25.5" x14ac:dyDescent="0.7">
      <c r="A16" s="2"/>
      <c r="B16" s="8"/>
      <c r="C16" s="9">
        <v>0</v>
      </c>
      <c r="D16" s="9">
        <v>0</v>
      </c>
      <c r="E16" s="43" t="e">
        <f t="shared" si="0"/>
        <v>#DIV/0!</v>
      </c>
      <c r="F16" s="9">
        <v>0</v>
      </c>
      <c r="G16" s="9">
        <v>0</v>
      </c>
      <c r="H16" s="43" t="e">
        <f t="shared" si="1"/>
        <v>#DIV/0!</v>
      </c>
      <c r="I16" s="9">
        <v>0</v>
      </c>
      <c r="J16" s="9">
        <v>0</v>
      </c>
      <c r="K16" s="43" t="e">
        <f t="shared" si="2"/>
        <v>#DIV/0!</v>
      </c>
      <c r="L16" s="9">
        <v>0</v>
      </c>
      <c r="M16" s="9">
        <v>0</v>
      </c>
      <c r="N16" s="43" t="e">
        <f t="shared" si="3"/>
        <v>#DIV/0!</v>
      </c>
      <c r="O16" s="9">
        <v>0</v>
      </c>
      <c r="P16" s="9">
        <v>0</v>
      </c>
      <c r="Q16" s="43" t="e">
        <f t="shared" si="4"/>
        <v>#DIV/0!</v>
      </c>
      <c r="R16" s="9">
        <v>0</v>
      </c>
      <c r="S16" s="9">
        <v>0</v>
      </c>
      <c r="T16" s="43" t="e">
        <f t="shared" si="5"/>
        <v>#DIV/0!</v>
      </c>
      <c r="U16" s="9">
        <v>0</v>
      </c>
      <c r="V16" s="9">
        <v>0</v>
      </c>
      <c r="W16" s="43" t="e">
        <f t="shared" si="6"/>
        <v>#DIV/0!</v>
      </c>
      <c r="X16" s="9">
        <v>0</v>
      </c>
      <c r="Y16" s="9">
        <v>0</v>
      </c>
      <c r="Z16" s="43" t="e">
        <f t="shared" si="7"/>
        <v>#DIV/0!</v>
      </c>
      <c r="AA16" s="9">
        <v>0</v>
      </c>
      <c r="AB16" s="9">
        <v>0</v>
      </c>
      <c r="AC16" s="43" t="e">
        <f t="shared" si="8"/>
        <v>#DIV/0!</v>
      </c>
      <c r="AD16" s="9">
        <v>0</v>
      </c>
      <c r="AE16" s="9">
        <v>0</v>
      </c>
      <c r="AF16" s="43" t="e">
        <f t="shared" si="9"/>
        <v>#DIV/0!</v>
      </c>
      <c r="AG16" s="9">
        <v>0</v>
      </c>
      <c r="AH16" s="9">
        <v>0</v>
      </c>
      <c r="AI16" s="46" t="e">
        <f t="shared" si="10"/>
        <v>#DIV/0!</v>
      </c>
      <c r="AJ16" s="10">
        <v>0</v>
      </c>
      <c r="AK16" s="9">
        <v>0</v>
      </c>
      <c r="AL16" s="43" t="e">
        <f t="shared" si="11"/>
        <v>#DIV/0!</v>
      </c>
    </row>
    <row r="17" spans="1:38" ht="25.5" x14ac:dyDescent="0.7">
      <c r="A17" s="2"/>
      <c r="B17" s="8"/>
      <c r="C17" s="9">
        <v>0</v>
      </c>
      <c r="D17" s="9">
        <v>0</v>
      </c>
      <c r="E17" s="43" t="e">
        <f t="shared" si="0"/>
        <v>#DIV/0!</v>
      </c>
      <c r="F17" s="9">
        <v>0</v>
      </c>
      <c r="G17" s="9">
        <v>0</v>
      </c>
      <c r="H17" s="43" t="e">
        <f t="shared" si="1"/>
        <v>#DIV/0!</v>
      </c>
      <c r="I17" s="9">
        <v>0</v>
      </c>
      <c r="J17" s="9">
        <v>0</v>
      </c>
      <c r="K17" s="43" t="e">
        <f t="shared" si="2"/>
        <v>#DIV/0!</v>
      </c>
      <c r="L17" s="9">
        <v>0</v>
      </c>
      <c r="M17" s="9">
        <v>0</v>
      </c>
      <c r="N17" s="43" t="e">
        <f t="shared" si="3"/>
        <v>#DIV/0!</v>
      </c>
      <c r="O17" s="9">
        <v>0</v>
      </c>
      <c r="P17" s="9">
        <v>0</v>
      </c>
      <c r="Q17" s="43" t="e">
        <f t="shared" si="4"/>
        <v>#DIV/0!</v>
      </c>
      <c r="R17" s="9">
        <v>0</v>
      </c>
      <c r="S17" s="9">
        <v>0</v>
      </c>
      <c r="T17" s="43" t="e">
        <f t="shared" si="5"/>
        <v>#DIV/0!</v>
      </c>
      <c r="U17" s="9">
        <v>0</v>
      </c>
      <c r="V17" s="9">
        <v>0</v>
      </c>
      <c r="W17" s="43" t="e">
        <f t="shared" si="6"/>
        <v>#DIV/0!</v>
      </c>
      <c r="X17" s="9">
        <v>0</v>
      </c>
      <c r="Y17" s="9">
        <v>0</v>
      </c>
      <c r="Z17" s="43" t="e">
        <f t="shared" si="7"/>
        <v>#DIV/0!</v>
      </c>
      <c r="AA17" s="9">
        <v>0</v>
      </c>
      <c r="AB17" s="9">
        <v>0</v>
      </c>
      <c r="AC17" s="43" t="e">
        <f t="shared" si="8"/>
        <v>#DIV/0!</v>
      </c>
      <c r="AD17" s="9">
        <v>0</v>
      </c>
      <c r="AE17" s="9">
        <v>0</v>
      </c>
      <c r="AF17" s="43" t="e">
        <f t="shared" si="9"/>
        <v>#DIV/0!</v>
      </c>
      <c r="AG17" s="9">
        <v>0</v>
      </c>
      <c r="AH17" s="9">
        <v>0</v>
      </c>
      <c r="AI17" s="46" t="e">
        <f t="shared" si="10"/>
        <v>#DIV/0!</v>
      </c>
      <c r="AJ17" s="10">
        <v>0</v>
      </c>
      <c r="AK17" s="9">
        <v>0</v>
      </c>
      <c r="AL17" s="43" t="e">
        <f t="shared" si="11"/>
        <v>#DIV/0!</v>
      </c>
    </row>
    <row r="18" spans="1:38" ht="25.5" x14ac:dyDescent="0.7">
      <c r="A18" s="2"/>
      <c r="B18" s="8"/>
      <c r="C18" s="9">
        <v>0</v>
      </c>
      <c r="D18" s="9">
        <v>0</v>
      </c>
      <c r="E18" s="43" t="e">
        <f t="shared" si="0"/>
        <v>#DIV/0!</v>
      </c>
      <c r="F18" s="9">
        <v>0</v>
      </c>
      <c r="G18" s="9">
        <v>0</v>
      </c>
      <c r="H18" s="43" t="e">
        <f t="shared" si="1"/>
        <v>#DIV/0!</v>
      </c>
      <c r="I18" s="9">
        <v>0</v>
      </c>
      <c r="J18" s="9">
        <v>0</v>
      </c>
      <c r="K18" s="43" t="e">
        <f t="shared" si="2"/>
        <v>#DIV/0!</v>
      </c>
      <c r="L18" s="9">
        <v>0</v>
      </c>
      <c r="M18" s="9">
        <v>0</v>
      </c>
      <c r="N18" s="43" t="e">
        <f t="shared" si="3"/>
        <v>#DIV/0!</v>
      </c>
      <c r="O18" s="9">
        <v>0</v>
      </c>
      <c r="P18" s="9">
        <v>0</v>
      </c>
      <c r="Q18" s="43" t="e">
        <f t="shared" si="4"/>
        <v>#DIV/0!</v>
      </c>
      <c r="R18" s="9">
        <v>0</v>
      </c>
      <c r="S18" s="9">
        <v>0</v>
      </c>
      <c r="T18" s="43" t="e">
        <f t="shared" si="5"/>
        <v>#DIV/0!</v>
      </c>
      <c r="U18" s="9">
        <v>0</v>
      </c>
      <c r="V18" s="9">
        <v>0</v>
      </c>
      <c r="W18" s="43" t="e">
        <f t="shared" si="6"/>
        <v>#DIV/0!</v>
      </c>
      <c r="X18" s="9">
        <v>0</v>
      </c>
      <c r="Y18" s="9">
        <v>0</v>
      </c>
      <c r="Z18" s="43" t="e">
        <f t="shared" si="7"/>
        <v>#DIV/0!</v>
      </c>
      <c r="AA18" s="9">
        <v>0</v>
      </c>
      <c r="AB18" s="9">
        <v>0</v>
      </c>
      <c r="AC18" s="43" t="e">
        <f t="shared" si="8"/>
        <v>#DIV/0!</v>
      </c>
      <c r="AD18" s="9">
        <v>0</v>
      </c>
      <c r="AE18" s="9">
        <v>0</v>
      </c>
      <c r="AF18" s="43" t="e">
        <f t="shared" si="9"/>
        <v>#DIV/0!</v>
      </c>
      <c r="AG18" s="9">
        <v>0</v>
      </c>
      <c r="AH18" s="9">
        <v>0</v>
      </c>
      <c r="AI18" s="46" t="e">
        <f t="shared" si="10"/>
        <v>#DIV/0!</v>
      </c>
      <c r="AJ18" s="10">
        <v>0</v>
      </c>
      <c r="AK18" s="9">
        <v>0</v>
      </c>
      <c r="AL18" s="43" t="e">
        <f t="shared" si="11"/>
        <v>#DIV/0!</v>
      </c>
    </row>
    <row r="19" spans="1:38" ht="25.5" x14ac:dyDescent="0.7">
      <c r="A19" s="2"/>
      <c r="B19" s="8"/>
      <c r="C19" s="9">
        <v>0</v>
      </c>
      <c r="D19" s="9">
        <v>0</v>
      </c>
      <c r="E19" s="43" t="e">
        <f t="shared" si="0"/>
        <v>#DIV/0!</v>
      </c>
      <c r="F19" s="9">
        <v>0</v>
      </c>
      <c r="G19" s="9">
        <v>0</v>
      </c>
      <c r="H19" s="43" t="e">
        <f t="shared" si="1"/>
        <v>#DIV/0!</v>
      </c>
      <c r="I19" s="9">
        <v>0</v>
      </c>
      <c r="J19" s="9">
        <v>0</v>
      </c>
      <c r="K19" s="43" t="e">
        <f t="shared" si="2"/>
        <v>#DIV/0!</v>
      </c>
      <c r="L19" s="9">
        <v>0</v>
      </c>
      <c r="M19" s="9">
        <v>0</v>
      </c>
      <c r="N19" s="43" t="e">
        <f t="shared" si="3"/>
        <v>#DIV/0!</v>
      </c>
      <c r="O19" s="9">
        <v>0</v>
      </c>
      <c r="P19" s="9">
        <v>0</v>
      </c>
      <c r="Q19" s="43" t="e">
        <f t="shared" si="4"/>
        <v>#DIV/0!</v>
      </c>
      <c r="R19" s="9">
        <v>0</v>
      </c>
      <c r="S19" s="9">
        <v>0</v>
      </c>
      <c r="T19" s="43" t="e">
        <f t="shared" si="5"/>
        <v>#DIV/0!</v>
      </c>
      <c r="U19" s="9">
        <v>0</v>
      </c>
      <c r="V19" s="9">
        <v>0</v>
      </c>
      <c r="W19" s="43" t="e">
        <f t="shared" si="6"/>
        <v>#DIV/0!</v>
      </c>
      <c r="X19" s="9">
        <v>0</v>
      </c>
      <c r="Y19" s="9">
        <v>0</v>
      </c>
      <c r="Z19" s="43" t="e">
        <f t="shared" si="7"/>
        <v>#DIV/0!</v>
      </c>
      <c r="AA19" s="9">
        <v>0</v>
      </c>
      <c r="AB19" s="9">
        <v>0</v>
      </c>
      <c r="AC19" s="43" t="e">
        <f t="shared" si="8"/>
        <v>#DIV/0!</v>
      </c>
      <c r="AD19" s="9">
        <v>0</v>
      </c>
      <c r="AE19" s="9">
        <v>0</v>
      </c>
      <c r="AF19" s="43" t="e">
        <f t="shared" si="9"/>
        <v>#DIV/0!</v>
      </c>
      <c r="AG19" s="9">
        <v>0</v>
      </c>
      <c r="AH19" s="9">
        <v>0</v>
      </c>
      <c r="AI19" s="46" t="e">
        <f t="shared" si="10"/>
        <v>#DIV/0!</v>
      </c>
      <c r="AJ19" s="10">
        <v>0</v>
      </c>
      <c r="AK19" s="9">
        <v>0</v>
      </c>
      <c r="AL19" s="43" t="e">
        <f t="shared" si="11"/>
        <v>#DIV/0!</v>
      </c>
    </row>
    <row r="20" spans="1:38" ht="25.5" x14ac:dyDescent="0.7">
      <c r="A20" s="2"/>
      <c r="B20" s="8"/>
      <c r="C20" s="9">
        <v>0</v>
      </c>
      <c r="D20" s="9">
        <v>0</v>
      </c>
      <c r="E20" s="43" t="e">
        <f t="shared" si="0"/>
        <v>#DIV/0!</v>
      </c>
      <c r="F20" s="9">
        <v>0</v>
      </c>
      <c r="G20" s="9">
        <v>0</v>
      </c>
      <c r="H20" s="43" t="e">
        <f t="shared" si="1"/>
        <v>#DIV/0!</v>
      </c>
      <c r="I20" s="9">
        <v>0</v>
      </c>
      <c r="J20" s="9">
        <v>0</v>
      </c>
      <c r="K20" s="43" t="e">
        <f t="shared" si="2"/>
        <v>#DIV/0!</v>
      </c>
      <c r="L20" s="9">
        <v>0</v>
      </c>
      <c r="M20" s="9">
        <v>0</v>
      </c>
      <c r="N20" s="43" t="e">
        <f t="shared" si="3"/>
        <v>#DIV/0!</v>
      </c>
      <c r="O20" s="9">
        <v>0</v>
      </c>
      <c r="P20" s="9">
        <v>0</v>
      </c>
      <c r="Q20" s="43" t="e">
        <f t="shared" si="4"/>
        <v>#DIV/0!</v>
      </c>
      <c r="R20" s="9">
        <v>0</v>
      </c>
      <c r="S20" s="9">
        <v>0</v>
      </c>
      <c r="T20" s="43" t="e">
        <f t="shared" si="5"/>
        <v>#DIV/0!</v>
      </c>
      <c r="U20" s="9">
        <v>0</v>
      </c>
      <c r="V20" s="9">
        <v>0</v>
      </c>
      <c r="W20" s="43" t="e">
        <f t="shared" si="6"/>
        <v>#DIV/0!</v>
      </c>
      <c r="X20" s="9">
        <v>0</v>
      </c>
      <c r="Y20" s="9">
        <v>0</v>
      </c>
      <c r="Z20" s="43" t="e">
        <f t="shared" si="7"/>
        <v>#DIV/0!</v>
      </c>
      <c r="AA20" s="9">
        <v>0</v>
      </c>
      <c r="AB20" s="9">
        <v>0</v>
      </c>
      <c r="AC20" s="43" t="e">
        <f t="shared" si="8"/>
        <v>#DIV/0!</v>
      </c>
      <c r="AD20" s="9">
        <v>0</v>
      </c>
      <c r="AE20" s="9">
        <v>0</v>
      </c>
      <c r="AF20" s="43" t="e">
        <f t="shared" si="9"/>
        <v>#DIV/0!</v>
      </c>
      <c r="AG20" s="9">
        <v>0</v>
      </c>
      <c r="AH20" s="9">
        <v>0</v>
      </c>
      <c r="AI20" s="46" t="e">
        <f t="shared" si="10"/>
        <v>#DIV/0!</v>
      </c>
      <c r="AJ20" s="10">
        <v>0</v>
      </c>
      <c r="AK20" s="9">
        <v>0</v>
      </c>
      <c r="AL20" s="43" t="e">
        <f t="shared" si="11"/>
        <v>#DIV/0!</v>
      </c>
    </row>
    <row r="21" spans="1:38" ht="25.5" x14ac:dyDescent="0.7">
      <c r="A21" s="2"/>
      <c r="B21" s="8"/>
      <c r="C21" s="9">
        <v>0</v>
      </c>
      <c r="D21" s="9">
        <v>0</v>
      </c>
      <c r="E21" s="43" t="e">
        <f t="shared" si="0"/>
        <v>#DIV/0!</v>
      </c>
      <c r="F21" s="9">
        <v>0</v>
      </c>
      <c r="G21" s="9">
        <v>0</v>
      </c>
      <c r="H21" s="43" t="e">
        <f t="shared" si="1"/>
        <v>#DIV/0!</v>
      </c>
      <c r="I21" s="9">
        <v>0</v>
      </c>
      <c r="J21" s="9">
        <v>0</v>
      </c>
      <c r="K21" s="43" t="e">
        <f t="shared" si="2"/>
        <v>#DIV/0!</v>
      </c>
      <c r="L21" s="9">
        <v>0</v>
      </c>
      <c r="M21" s="9">
        <v>0</v>
      </c>
      <c r="N21" s="43" t="e">
        <f t="shared" si="3"/>
        <v>#DIV/0!</v>
      </c>
      <c r="O21" s="9">
        <v>0</v>
      </c>
      <c r="P21" s="9">
        <v>0</v>
      </c>
      <c r="Q21" s="43" t="e">
        <f t="shared" si="4"/>
        <v>#DIV/0!</v>
      </c>
      <c r="R21" s="9">
        <v>0</v>
      </c>
      <c r="S21" s="9">
        <v>0</v>
      </c>
      <c r="T21" s="43" t="e">
        <f t="shared" si="5"/>
        <v>#DIV/0!</v>
      </c>
      <c r="U21" s="9">
        <v>0</v>
      </c>
      <c r="V21" s="9">
        <v>0</v>
      </c>
      <c r="W21" s="43" t="e">
        <f t="shared" si="6"/>
        <v>#DIV/0!</v>
      </c>
      <c r="X21" s="9">
        <v>0</v>
      </c>
      <c r="Y21" s="9">
        <v>0</v>
      </c>
      <c r="Z21" s="43" t="e">
        <f t="shared" si="7"/>
        <v>#DIV/0!</v>
      </c>
      <c r="AA21" s="9">
        <v>0</v>
      </c>
      <c r="AB21" s="9">
        <v>0</v>
      </c>
      <c r="AC21" s="43" t="e">
        <f t="shared" si="8"/>
        <v>#DIV/0!</v>
      </c>
      <c r="AD21" s="9">
        <v>0</v>
      </c>
      <c r="AE21" s="9">
        <v>0</v>
      </c>
      <c r="AF21" s="43" t="e">
        <f t="shared" si="9"/>
        <v>#DIV/0!</v>
      </c>
      <c r="AG21" s="9">
        <v>0</v>
      </c>
      <c r="AH21" s="9">
        <v>0</v>
      </c>
      <c r="AI21" s="46" t="e">
        <f t="shared" si="10"/>
        <v>#DIV/0!</v>
      </c>
      <c r="AJ21" s="10">
        <v>0</v>
      </c>
      <c r="AK21" s="9">
        <v>0</v>
      </c>
      <c r="AL21" s="43" t="e">
        <f t="shared" si="11"/>
        <v>#DIV/0!</v>
      </c>
    </row>
    <row r="22" spans="1:38" ht="25.5" x14ac:dyDescent="0.7">
      <c r="A22" s="2"/>
      <c r="B22" s="8"/>
      <c r="C22" s="9">
        <v>0</v>
      </c>
      <c r="D22" s="9">
        <v>0</v>
      </c>
      <c r="E22" s="43" t="e">
        <f t="shared" si="0"/>
        <v>#DIV/0!</v>
      </c>
      <c r="F22" s="9">
        <v>0</v>
      </c>
      <c r="G22" s="9">
        <v>0</v>
      </c>
      <c r="H22" s="43" t="e">
        <f t="shared" si="1"/>
        <v>#DIV/0!</v>
      </c>
      <c r="I22" s="9">
        <v>0</v>
      </c>
      <c r="J22" s="9">
        <v>0</v>
      </c>
      <c r="K22" s="43" t="e">
        <f t="shared" si="2"/>
        <v>#DIV/0!</v>
      </c>
      <c r="L22" s="9">
        <v>0</v>
      </c>
      <c r="M22" s="9">
        <v>0</v>
      </c>
      <c r="N22" s="43" t="e">
        <f t="shared" si="3"/>
        <v>#DIV/0!</v>
      </c>
      <c r="O22" s="9">
        <v>0</v>
      </c>
      <c r="P22" s="9">
        <v>0</v>
      </c>
      <c r="Q22" s="43" t="e">
        <f t="shared" si="4"/>
        <v>#DIV/0!</v>
      </c>
      <c r="R22" s="9">
        <v>0</v>
      </c>
      <c r="S22" s="9">
        <v>0</v>
      </c>
      <c r="T22" s="43" t="e">
        <f t="shared" si="5"/>
        <v>#DIV/0!</v>
      </c>
      <c r="U22" s="9">
        <v>0</v>
      </c>
      <c r="V22" s="9">
        <v>0</v>
      </c>
      <c r="W22" s="43" t="e">
        <f t="shared" si="6"/>
        <v>#DIV/0!</v>
      </c>
      <c r="X22" s="9">
        <v>0</v>
      </c>
      <c r="Y22" s="9">
        <v>0</v>
      </c>
      <c r="Z22" s="43" t="e">
        <f t="shared" si="7"/>
        <v>#DIV/0!</v>
      </c>
      <c r="AA22" s="9">
        <v>0</v>
      </c>
      <c r="AB22" s="9">
        <v>0</v>
      </c>
      <c r="AC22" s="43" t="e">
        <f t="shared" si="8"/>
        <v>#DIV/0!</v>
      </c>
      <c r="AD22" s="9">
        <v>0</v>
      </c>
      <c r="AE22" s="9">
        <v>0</v>
      </c>
      <c r="AF22" s="43" t="e">
        <f t="shared" si="9"/>
        <v>#DIV/0!</v>
      </c>
      <c r="AG22" s="9">
        <v>0</v>
      </c>
      <c r="AH22" s="9">
        <v>0</v>
      </c>
      <c r="AI22" s="46" t="e">
        <f t="shared" si="10"/>
        <v>#DIV/0!</v>
      </c>
      <c r="AJ22" s="10">
        <v>0</v>
      </c>
      <c r="AK22" s="9">
        <v>0</v>
      </c>
      <c r="AL22" s="43" t="e">
        <f t="shared" si="11"/>
        <v>#DIV/0!</v>
      </c>
    </row>
    <row r="23" spans="1:38" ht="25.5" x14ac:dyDescent="0.7">
      <c r="A23" s="2"/>
      <c r="B23" s="8"/>
      <c r="C23" s="9">
        <v>0</v>
      </c>
      <c r="D23" s="9">
        <v>0</v>
      </c>
      <c r="E23" s="43" t="e">
        <f t="shared" si="0"/>
        <v>#DIV/0!</v>
      </c>
      <c r="F23" s="9">
        <v>0</v>
      </c>
      <c r="G23" s="9">
        <v>0</v>
      </c>
      <c r="H23" s="43" t="e">
        <f t="shared" si="1"/>
        <v>#DIV/0!</v>
      </c>
      <c r="I23" s="9">
        <v>0</v>
      </c>
      <c r="J23" s="9">
        <v>0</v>
      </c>
      <c r="K23" s="43" t="e">
        <f t="shared" si="2"/>
        <v>#DIV/0!</v>
      </c>
      <c r="L23" s="9">
        <v>0</v>
      </c>
      <c r="M23" s="9">
        <v>0</v>
      </c>
      <c r="N23" s="43" t="e">
        <f t="shared" si="3"/>
        <v>#DIV/0!</v>
      </c>
      <c r="O23" s="9">
        <v>0</v>
      </c>
      <c r="P23" s="9">
        <v>0</v>
      </c>
      <c r="Q23" s="43" t="e">
        <f t="shared" si="4"/>
        <v>#DIV/0!</v>
      </c>
      <c r="R23" s="9">
        <v>0</v>
      </c>
      <c r="S23" s="9">
        <v>0</v>
      </c>
      <c r="T23" s="43" t="e">
        <f t="shared" si="5"/>
        <v>#DIV/0!</v>
      </c>
      <c r="U23" s="9">
        <v>0</v>
      </c>
      <c r="V23" s="9">
        <v>0</v>
      </c>
      <c r="W23" s="43" t="e">
        <f t="shared" si="6"/>
        <v>#DIV/0!</v>
      </c>
      <c r="X23" s="9">
        <v>0</v>
      </c>
      <c r="Y23" s="9">
        <v>0</v>
      </c>
      <c r="Z23" s="43" t="e">
        <f t="shared" si="7"/>
        <v>#DIV/0!</v>
      </c>
      <c r="AA23" s="9">
        <v>0</v>
      </c>
      <c r="AB23" s="9">
        <v>0</v>
      </c>
      <c r="AC23" s="43" t="e">
        <f t="shared" si="8"/>
        <v>#DIV/0!</v>
      </c>
      <c r="AD23" s="9">
        <v>0</v>
      </c>
      <c r="AE23" s="9">
        <v>0</v>
      </c>
      <c r="AF23" s="43" t="e">
        <f t="shared" si="9"/>
        <v>#DIV/0!</v>
      </c>
      <c r="AG23" s="9">
        <v>0</v>
      </c>
      <c r="AH23" s="9">
        <v>0</v>
      </c>
      <c r="AI23" s="46" t="e">
        <f t="shared" si="10"/>
        <v>#DIV/0!</v>
      </c>
      <c r="AJ23" s="10">
        <v>0</v>
      </c>
      <c r="AK23" s="9">
        <v>0</v>
      </c>
      <c r="AL23" s="43" t="e">
        <f t="shared" si="11"/>
        <v>#DIV/0!</v>
      </c>
    </row>
    <row r="24" spans="1:38" ht="25.5" x14ac:dyDescent="0.7">
      <c r="A24" s="2"/>
      <c r="B24" s="8"/>
      <c r="C24" s="9">
        <v>0</v>
      </c>
      <c r="D24" s="9">
        <v>0</v>
      </c>
      <c r="E24" s="43" t="e">
        <f t="shared" si="0"/>
        <v>#DIV/0!</v>
      </c>
      <c r="F24" s="9">
        <v>0</v>
      </c>
      <c r="G24" s="9">
        <v>0</v>
      </c>
      <c r="H24" s="43" t="e">
        <f t="shared" si="1"/>
        <v>#DIV/0!</v>
      </c>
      <c r="I24" s="9">
        <v>0</v>
      </c>
      <c r="J24" s="9">
        <v>0</v>
      </c>
      <c r="K24" s="43" t="e">
        <f t="shared" si="2"/>
        <v>#DIV/0!</v>
      </c>
      <c r="L24" s="9">
        <v>0</v>
      </c>
      <c r="M24" s="9">
        <v>0</v>
      </c>
      <c r="N24" s="43" t="e">
        <f t="shared" si="3"/>
        <v>#DIV/0!</v>
      </c>
      <c r="O24" s="9">
        <v>0</v>
      </c>
      <c r="P24" s="9">
        <v>0</v>
      </c>
      <c r="Q24" s="43" t="e">
        <f t="shared" si="4"/>
        <v>#DIV/0!</v>
      </c>
      <c r="R24" s="9">
        <v>0</v>
      </c>
      <c r="S24" s="9">
        <v>0</v>
      </c>
      <c r="T24" s="43" t="e">
        <f t="shared" si="5"/>
        <v>#DIV/0!</v>
      </c>
      <c r="U24" s="9">
        <v>0</v>
      </c>
      <c r="V24" s="9">
        <v>0</v>
      </c>
      <c r="W24" s="43" t="e">
        <f t="shared" si="6"/>
        <v>#DIV/0!</v>
      </c>
      <c r="X24" s="9">
        <v>0</v>
      </c>
      <c r="Y24" s="9">
        <v>0</v>
      </c>
      <c r="Z24" s="43" t="e">
        <f t="shared" si="7"/>
        <v>#DIV/0!</v>
      </c>
      <c r="AA24" s="9">
        <v>0</v>
      </c>
      <c r="AB24" s="9">
        <v>0</v>
      </c>
      <c r="AC24" s="43" t="e">
        <f t="shared" si="8"/>
        <v>#DIV/0!</v>
      </c>
      <c r="AD24" s="9">
        <v>0</v>
      </c>
      <c r="AE24" s="9">
        <v>0</v>
      </c>
      <c r="AF24" s="43" t="e">
        <f t="shared" si="9"/>
        <v>#DIV/0!</v>
      </c>
      <c r="AG24" s="9">
        <v>0</v>
      </c>
      <c r="AH24" s="9">
        <v>0</v>
      </c>
      <c r="AI24" s="46" t="e">
        <f t="shared" si="10"/>
        <v>#DIV/0!</v>
      </c>
      <c r="AJ24" s="10">
        <v>0</v>
      </c>
      <c r="AK24" s="9">
        <v>0</v>
      </c>
      <c r="AL24" s="43" t="e">
        <f t="shared" si="11"/>
        <v>#DIV/0!</v>
      </c>
    </row>
    <row r="25" spans="1:38" ht="25.5" x14ac:dyDescent="0.7">
      <c r="A25" s="2"/>
      <c r="B25" s="8"/>
      <c r="C25" s="9">
        <v>0</v>
      </c>
      <c r="D25" s="9">
        <v>0</v>
      </c>
      <c r="E25" s="43" t="e">
        <f t="shared" si="0"/>
        <v>#DIV/0!</v>
      </c>
      <c r="F25" s="9">
        <v>0</v>
      </c>
      <c r="G25" s="9">
        <v>0</v>
      </c>
      <c r="H25" s="43" t="e">
        <f t="shared" si="1"/>
        <v>#DIV/0!</v>
      </c>
      <c r="I25" s="9">
        <v>0</v>
      </c>
      <c r="J25" s="9">
        <v>0</v>
      </c>
      <c r="K25" s="43" t="e">
        <f t="shared" si="2"/>
        <v>#DIV/0!</v>
      </c>
      <c r="L25" s="9">
        <v>0</v>
      </c>
      <c r="M25" s="9">
        <v>0</v>
      </c>
      <c r="N25" s="43" t="e">
        <f t="shared" si="3"/>
        <v>#DIV/0!</v>
      </c>
      <c r="O25" s="9">
        <v>0</v>
      </c>
      <c r="P25" s="9">
        <v>0</v>
      </c>
      <c r="Q25" s="43" t="e">
        <f t="shared" si="4"/>
        <v>#DIV/0!</v>
      </c>
      <c r="R25" s="9">
        <v>0</v>
      </c>
      <c r="S25" s="9">
        <v>0</v>
      </c>
      <c r="T25" s="43" t="e">
        <f t="shared" si="5"/>
        <v>#DIV/0!</v>
      </c>
      <c r="U25" s="9">
        <v>0</v>
      </c>
      <c r="V25" s="9">
        <v>0</v>
      </c>
      <c r="W25" s="43" t="e">
        <f t="shared" si="6"/>
        <v>#DIV/0!</v>
      </c>
      <c r="X25" s="9">
        <v>0</v>
      </c>
      <c r="Y25" s="9">
        <v>0</v>
      </c>
      <c r="Z25" s="43" t="e">
        <f t="shared" si="7"/>
        <v>#DIV/0!</v>
      </c>
      <c r="AA25" s="9">
        <v>0</v>
      </c>
      <c r="AB25" s="9">
        <v>0</v>
      </c>
      <c r="AC25" s="43" t="e">
        <f t="shared" si="8"/>
        <v>#DIV/0!</v>
      </c>
      <c r="AD25" s="9">
        <v>0</v>
      </c>
      <c r="AE25" s="9">
        <v>0</v>
      </c>
      <c r="AF25" s="43" t="e">
        <f t="shared" si="9"/>
        <v>#DIV/0!</v>
      </c>
      <c r="AG25" s="9">
        <v>0</v>
      </c>
      <c r="AH25" s="9">
        <v>0</v>
      </c>
      <c r="AI25" s="46" t="e">
        <f t="shared" si="10"/>
        <v>#DIV/0!</v>
      </c>
      <c r="AJ25" s="10">
        <v>0</v>
      </c>
      <c r="AK25" s="9">
        <v>0</v>
      </c>
      <c r="AL25" s="43" t="e">
        <f t="shared" si="11"/>
        <v>#DIV/0!</v>
      </c>
    </row>
    <row r="26" spans="1:38" ht="26.25" thickBot="1" x14ac:dyDescent="0.75">
      <c r="A26" s="2"/>
      <c r="B26" s="11"/>
      <c r="C26" s="12">
        <v>0</v>
      </c>
      <c r="D26" s="12">
        <v>0</v>
      </c>
      <c r="E26" s="44" t="e">
        <f t="shared" si="0"/>
        <v>#DIV/0!</v>
      </c>
      <c r="F26" s="12">
        <v>0</v>
      </c>
      <c r="G26" s="12">
        <v>0</v>
      </c>
      <c r="H26" s="44" t="e">
        <f t="shared" si="1"/>
        <v>#DIV/0!</v>
      </c>
      <c r="I26" s="12">
        <v>0</v>
      </c>
      <c r="J26" s="12">
        <v>0</v>
      </c>
      <c r="K26" s="44" t="e">
        <f t="shared" si="2"/>
        <v>#DIV/0!</v>
      </c>
      <c r="L26" s="12">
        <v>0</v>
      </c>
      <c r="M26" s="12">
        <v>0</v>
      </c>
      <c r="N26" s="44" t="e">
        <f t="shared" si="3"/>
        <v>#DIV/0!</v>
      </c>
      <c r="O26" s="12">
        <v>0</v>
      </c>
      <c r="P26" s="12">
        <v>0</v>
      </c>
      <c r="Q26" s="44" t="e">
        <f t="shared" si="4"/>
        <v>#DIV/0!</v>
      </c>
      <c r="R26" s="12">
        <v>0</v>
      </c>
      <c r="S26" s="12">
        <v>0</v>
      </c>
      <c r="T26" s="44" t="e">
        <f t="shared" si="5"/>
        <v>#DIV/0!</v>
      </c>
      <c r="U26" s="12">
        <v>0</v>
      </c>
      <c r="V26" s="12">
        <v>0</v>
      </c>
      <c r="W26" s="44" t="e">
        <f t="shared" si="6"/>
        <v>#DIV/0!</v>
      </c>
      <c r="X26" s="12">
        <v>0</v>
      </c>
      <c r="Y26" s="12">
        <v>0</v>
      </c>
      <c r="Z26" s="44" t="e">
        <f t="shared" si="7"/>
        <v>#DIV/0!</v>
      </c>
      <c r="AA26" s="12">
        <v>0</v>
      </c>
      <c r="AB26" s="12">
        <v>0</v>
      </c>
      <c r="AC26" s="44" t="e">
        <f t="shared" si="8"/>
        <v>#DIV/0!</v>
      </c>
      <c r="AD26" s="12">
        <v>0</v>
      </c>
      <c r="AE26" s="12">
        <v>0</v>
      </c>
      <c r="AF26" s="44" t="e">
        <f t="shared" si="9"/>
        <v>#DIV/0!</v>
      </c>
      <c r="AG26" s="12">
        <v>0</v>
      </c>
      <c r="AH26" s="12">
        <v>0</v>
      </c>
      <c r="AI26" s="47" t="e">
        <f t="shared" si="10"/>
        <v>#DIV/0!</v>
      </c>
      <c r="AJ26" s="13">
        <v>0</v>
      </c>
      <c r="AK26" s="12">
        <v>0</v>
      </c>
      <c r="AL26" s="43" t="e">
        <f t="shared" si="11"/>
        <v>#DIV/0!</v>
      </c>
    </row>
    <row r="27" spans="1:38" ht="26.25" thickBot="1" x14ac:dyDescent="0.75">
      <c r="A27" s="2"/>
      <c r="B27" s="48" t="s">
        <v>74</v>
      </c>
      <c r="C27" s="48">
        <f>SUM(C5:C26)</f>
        <v>0</v>
      </c>
      <c r="D27" s="48">
        <f>SUM(D5:D26)</f>
        <v>0</v>
      </c>
      <c r="E27" s="49" t="e">
        <f>C27/D27*100</f>
        <v>#DIV/0!</v>
      </c>
      <c r="F27" s="48">
        <f>SUM(F5:F26)</f>
        <v>0</v>
      </c>
      <c r="G27" s="48">
        <f>SUM(G5:G26)</f>
        <v>0</v>
      </c>
      <c r="H27" s="50" t="e">
        <f>F27/G27*100</f>
        <v>#DIV/0!</v>
      </c>
      <c r="I27" s="48">
        <f>SUM(I5:I26)</f>
        <v>0</v>
      </c>
      <c r="J27" s="48">
        <f>SUM(J5:J26)</f>
        <v>0</v>
      </c>
      <c r="K27" s="50" t="e">
        <f>I27/J27*100</f>
        <v>#DIV/0!</v>
      </c>
      <c r="L27" s="48">
        <f>SUM(L5:L26)</f>
        <v>0</v>
      </c>
      <c r="M27" s="48">
        <f>SUM(M5:M26)</f>
        <v>0</v>
      </c>
      <c r="N27" s="50" t="e">
        <f>L27/M27*100</f>
        <v>#DIV/0!</v>
      </c>
      <c r="O27" s="48">
        <f>SUM(O5:O26)</f>
        <v>0</v>
      </c>
      <c r="P27" s="48">
        <f>SUM(P5:P26)</f>
        <v>0</v>
      </c>
      <c r="Q27" s="50" t="e">
        <f>O27/P27*100</f>
        <v>#DIV/0!</v>
      </c>
      <c r="R27" s="48">
        <f>SUM(R5:R26)</f>
        <v>0</v>
      </c>
      <c r="S27" s="48">
        <f>SUM(S5:S26)</f>
        <v>0</v>
      </c>
      <c r="T27" s="50" t="e">
        <f>R27/S27*100</f>
        <v>#DIV/0!</v>
      </c>
      <c r="U27" s="48">
        <f>SUM(U5:U26)</f>
        <v>0</v>
      </c>
      <c r="V27" s="48">
        <f>SUM(V5:V26)</f>
        <v>0</v>
      </c>
      <c r="W27" s="50" t="e">
        <f>U27/V27*100</f>
        <v>#DIV/0!</v>
      </c>
      <c r="X27" s="48">
        <f>SUM(X5:X26)</f>
        <v>0</v>
      </c>
      <c r="Y27" s="48">
        <f>SUM(Y5:Y26)</f>
        <v>0</v>
      </c>
      <c r="Z27" s="50" t="e">
        <f>X27/Y27*100</f>
        <v>#DIV/0!</v>
      </c>
      <c r="AA27" s="48">
        <f>SUM(AA5:AA26)</f>
        <v>0</v>
      </c>
      <c r="AB27" s="48">
        <f>SUM(AB5:AB26)</f>
        <v>0</v>
      </c>
      <c r="AC27" s="50" t="e">
        <f>AA27/AB27*100</f>
        <v>#DIV/0!</v>
      </c>
      <c r="AD27" s="48">
        <f>SUM(AD5:AD26)</f>
        <v>0</v>
      </c>
      <c r="AE27" s="48">
        <f>SUM(AE5:AE26)</f>
        <v>0</v>
      </c>
      <c r="AF27" s="50" t="e">
        <f>AD27/AE27*100</f>
        <v>#DIV/0!</v>
      </c>
      <c r="AG27" s="48">
        <f>SUM(AG5:AG26)</f>
        <v>0</v>
      </c>
      <c r="AH27" s="48">
        <f>SUM(AH5:AH26)</f>
        <v>0</v>
      </c>
      <c r="AI27" s="50" t="e">
        <f>AG27/AH27*100</f>
        <v>#DIV/0!</v>
      </c>
      <c r="AJ27" s="48">
        <f>SUM(AJ5:AJ26)</f>
        <v>0</v>
      </c>
      <c r="AK27" s="48">
        <f>SUM(AK5:AK26)</f>
        <v>0</v>
      </c>
      <c r="AL27" s="50" t="e">
        <f>AJ27/AK27*100</f>
        <v>#DIV/0!</v>
      </c>
    </row>
    <row r="28" spans="1:38" ht="26.25" thickBot="1" x14ac:dyDescent="0.75">
      <c r="A28" s="5"/>
      <c r="B28" s="48" t="s">
        <v>41</v>
      </c>
      <c r="C28" s="228" t="e">
        <f>SUM(C27,F27,I27)/SUM(D27,G27,J27)*100</f>
        <v>#DIV/0!</v>
      </c>
      <c r="D28" s="229"/>
      <c r="E28" s="229"/>
      <c r="F28" s="229"/>
      <c r="G28" s="229"/>
      <c r="H28" s="229"/>
      <c r="I28" s="229"/>
      <c r="J28" s="229"/>
      <c r="K28" s="230"/>
      <c r="L28" s="228" t="e">
        <f>SUM(L27,O27,R27)/SUM(M27,P27,S27)*100</f>
        <v>#DIV/0!</v>
      </c>
      <c r="M28" s="229"/>
      <c r="N28" s="229"/>
      <c r="O28" s="229"/>
      <c r="P28" s="229"/>
      <c r="Q28" s="229"/>
      <c r="R28" s="229"/>
      <c r="S28" s="229"/>
      <c r="T28" s="230"/>
      <c r="U28" s="228" t="e">
        <f>SUM(U27,X27,AA27)/SUM(V27,Y27,AB27)*100</f>
        <v>#DIV/0!</v>
      </c>
      <c r="V28" s="229"/>
      <c r="W28" s="229"/>
      <c r="X28" s="229"/>
      <c r="Y28" s="229"/>
      <c r="Z28" s="229"/>
      <c r="AA28" s="229"/>
      <c r="AB28" s="229"/>
      <c r="AC28" s="230"/>
      <c r="AD28" s="228" t="e">
        <f>SUM(AD27,AG27,AJ27)/SUM(AE27,AH27,AK27)*100</f>
        <v>#DIV/0!</v>
      </c>
      <c r="AE28" s="229"/>
      <c r="AF28" s="229"/>
      <c r="AG28" s="229"/>
      <c r="AH28" s="229"/>
      <c r="AI28" s="229"/>
      <c r="AJ28" s="229"/>
      <c r="AK28" s="229"/>
      <c r="AL28" s="230"/>
    </row>
    <row r="29" spans="1:38" ht="26.25" thickBot="1" x14ac:dyDescent="0.75">
      <c r="A29" s="5"/>
      <c r="B29" s="48" t="s">
        <v>42</v>
      </c>
      <c r="C29" s="228" t="e">
        <f>SUM(C27,F27,I27,L27,O27,R27)/SUM(D27,G27,J27,M27,P27,S27)*100</f>
        <v>#DIV/0!</v>
      </c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8" t="e">
        <f>SUM(U27,X27,AA27,AD27,AG27,AJ27)/SUM(V27,Y27,AB27,AE27,AH27,AK27)*100</f>
        <v>#DIV/0!</v>
      </c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</row>
    <row r="30" spans="1:38" ht="26.25" thickBot="1" x14ac:dyDescent="0.75">
      <c r="A30" s="5"/>
      <c r="B30" s="48" t="s">
        <v>75</v>
      </c>
      <c r="C30" s="228" t="e">
        <f>SUM(U27,X27,AA27,AD27,AG27,AJ27,R27,O27,L27,I27,F27,C27)/SUM(V27,Y27,AB27,AE27,AH27,AK27,S27,P27,M27,J27,G27,D27)*100</f>
        <v>#DIV/0!</v>
      </c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30"/>
    </row>
  </sheetData>
  <sheetProtection sheet="1" objects="1" scenarios="1" selectLockedCells="1"/>
  <mergeCells count="22">
    <mergeCell ref="Q2:T2"/>
    <mergeCell ref="V2:Y2"/>
    <mergeCell ref="AE2:AL2"/>
    <mergeCell ref="C30:AL30"/>
    <mergeCell ref="C28:K28"/>
    <mergeCell ref="L28:T28"/>
    <mergeCell ref="U28:AC28"/>
    <mergeCell ref="AD28:AL28"/>
    <mergeCell ref="C29:T29"/>
    <mergeCell ref="U29:AL29"/>
    <mergeCell ref="C3:E3"/>
    <mergeCell ref="F3:H3"/>
    <mergeCell ref="I3:K3"/>
    <mergeCell ref="L3:N3"/>
    <mergeCell ref="O3:Q3"/>
    <mergeCell ref="R3:T3"/>
    <mergeCell ref="AJ3:AL3"/>
    <mergeCell ref="U3:W3"/>
    <mergeCell ref="X3:Z3"/>
    <mergeCell ref="AA3:AC3"/>
    <mergeCell ref="AD3:AF3"/>
    <mergeCell ref="AG3:AI3"/>
  </mergeCells>
  <pageMargins left="0.7" right="0.7" top="0.75" bottom="0.75" header="0.3" footer="0.3"/>
  <pageSetup paperSize="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همکار گرامی :" prompt="می توانید نام بخش را از لیست انتخاب نمایید.">
          <x14:formula1>
            <xm:f>لیست!$D$7:$D$106</xm:f>
          </x14:formula1>
          <xm:sqref>B5:B26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3"/>
  <sheetViews>
    <sheetView rightToLeft="1" workbookViewId="0">
      <selection activeCell="L3" sqref="L3"/>
    </sheetView>
  </sheetViews>
  <sheetFormatPr defaultColWidth="9" defaultRowHeight="15" x14ac:dyDescent="0.25"/>
  <cols>
    <col min="1" max="1" width="11.28515625" style="1" customWidth="1"/>
    <col min="2" max="10" width="12" style="1" customWidth="1"/>
    <col min="11" max="16384" width="9" style="1"/>
  </cols>
  <sheetData>
    <row r="1" spans="1:10" ht="26.25" customHeight="1" thickBot="1" x14ac:dyDescent="0.3">
      <c r="A1" s="56"/>
      <c r="B1" s="57"/>
      <c r="C1" s="57"/>
      <c r="D1" s="173" t="s">
        <v>73</v>
      </c>
      <c r="E1" s="173"/>
      <c r="F1" s="173"/>
      <c r="G1" s="173"/>
      <c r="H1" s="57"/>
      <c r="I1" s="171"/>
      <c r="J1" s="172"/>
    </row>
    <row r="2" spans="1:10" ht="26.25" customHeight="1" thickBot="1" x14ac:dyDescent="0.3">
      <c r="A2" s="55"/>
      <c r="B2" s="57" t="s">
        <v>69</v>
      </c>
      <c r="C2" s="59">
        <f>لیست!D3</f>
        <v>0</v>
      </c>
      <c r="D2" s="58" t="s">
        <v>68</v>
      </c>
      <c r="E2" s="163">
        <f>لیست!D4</f>
        <v>0</v>
      </c>
      <c r="F2" s="58" t="s">
        <v>58</v>
      </c>
      <c r="G2" s="59">
        <f>لیست!D2</f>
        <v>1395</v>
      </c>
      <c r="H2" s="57" t="s">
        <v>70</v>
      </c>
      <c r="I2" s="174" t="str">
        <f>لیست!D5</f>
        <v>...</v>
      </c>
      <c r="J2" s="175"/>
    </row>
    <row r="3" spans="1:10" ht="107.25" customHeight="1" thickBot="1" x14ac:dyDescent="0.3">
      <c r="A3" s="137"/>
      <c r="B3" s="123" t="s">
        <v>113</v>
      </c>
      <c r="C3" s="124" t="s">
        <v>114</v>
      </c>
      <c r="D3" s="123" t="s">
        <v>125</v>
      </c>
      <c r="E3" s="124" t="s">
        <v>118</v>
      </c>
      <c r="F3" s="123" t="s">
        <v>119</v>
      </c>
      <c r="G3" s="124" t="s">
        <v>117</v>
      </c>
      <c r="H3" s="123" t="s">
        <v>115</v>
      </c>
      <c r="I3" s="124" t="s">
        <v>116</v>
      </c>
      <c r="J3" s="123" t="s">
        <v>120</v>
      </c>
    </row>
    <row r="4" spans="1:10" ht="23.25" customHeight="1" x14ac:dyDescent="0.7">
      <c r="A4" s="127" t="s">
        <v>107</v>
      </c>
      <c r="B4" s="128" t="e">
        <f>'1- کل کادر پرستاری به تخت موجود'!AL4</f>
        <v>#DIV/0!</v>
      </c>
      <c r="C4" s="128" t="e">
        <f>'2- پرستار حرفه ای به تخت موجود'!X4</f>
        <v>#DIV/0!</v>
      </c>
      <c r="D4" s="128" t="e">
        <f>'3- شاخص کادر پرستاری مرد به کل '!S4</f>
        <v>#DIV/0!</v>
      </c>
      <c r="E4" s="128" t="e">
        <f>'4- نسبت پرستار حرفه ای شاغل'!L7</f>
        <v>#DIV/0!</v>
      </c>
      <c r="F4" s="128" t="e">
        <f>'5- درصد سقوط بیمار '!C28</f>
        <v>#DIV/0!</v>
      </c>
      <c r="G4" s="128" t="e">
        <f>'6- درصد زخم بستر '!C28</f>
        <v>#DIV/0!</v>
      </c>
      <c r="H4" s="128" t="e">
        <f>'7- میزان رضایت بیماران'!C28</f>
        <v>#DIV/0!</v>
      </c>
      <c r="I4" s="128" t="e">
        <f>'8- میزان اثر بخشی آموزش'!C28</f>
        <v>#DIV/0!</v>
      </c>
      <c r="J4" s="128" t="e">
        <f>'9-نسبت پرستاران آموزش دیدیه'!C28</f>
        <v>#DIV/0!</v>
      </c>
    </row>
    <row r="5" spans="1:10" ht="25.5" x14ac:dyDescent="0.7">
      <c r="A5" s="129" t="s">
        <v>108</v>
      </c>
      <c r="B5" s="130" t="e">
        <f>'1- کل کادر پرستاری به تخت موجود'!AL7</f>
        <v>#DIV/0!</v>
      </c>
      <c r="C5" s="130" t="e">
        <f>'2- پرستار حرفه ای به تخت موجود'!X7</f>
        <v>#DIV/0!</v>
      </c>
      <c r="D5" s="130" t="e">
        <f>'3- شاخص کادر پرستاری مرد به کل '!S7</f>
        <v>#DIV/0!</v>
      </c>
      <c r="E5" s="130" t="e">
        <f>'4- نسبت پرستار حرفه ای شاغل'!L10</f>
        <v>#DIV/0!</v>
      </c>
      <c r="F5" s="130" t="e">
        <f>'5- درصد سقوط بیمار '!L28</f>
        <v>#DIV/0!</v>
      </c>
      <c r="G5" s="130" t="e">
        <f>'6- درصد زخم بستر '!L28</f>
        <v>#DIV/0!</v>
      </c>
      <c r="H5" s="130" t="e">
        <f>'7- میزان رضایت بیماران'!L28</f>
        <v>#DIV/0!</v>
      </c>
      <c r="I5" s="130" t="e">
        <f>'8- میزان اثر بخشی آموزش'!L28</f>
        <v>#DIV/0!</v>
      </c>
      <c r="J5" s="130" t="e">
        <f>'9-نسبت پرستاران آموزش دیدیه'!L28</f>
        <v>#DIV/0!</v>
      </c>
    </row>
    <row r="6" spans="1:10" ht="25.5" x14ac:dyDescent="0.7">
      <c r="A6" s="129" t="s">
        <v>109</v>
      </c>
      <c r="B6" s="130" t="e">
        <f>'1- کل کادر پرستاری به تخت موجود'!AL10</f>
        <v>#DIV/0!</v>
      </c>
      <c r="C6" s="130" t="e">
        <f>'2- پرستار حرفه ای به تخت موجود'!X10</f>
        <v>#DIV/0!</v>
      </c>
      <c r="D6" s="130" t="e">
        <f>'3- شاخص کادر پرستاری مرد به کل '!S10</f>
        <v>#DIV/0!</v>
      </c>
      <c r="E6" s="130" t="e">
        <f>'4- نسبت پرستار حرفه ای شاغل'!L13</f>
        <v>#DIV/0!</v>
      </c>
      <c r="F6" s="130" t="e">
        <f>'5- درصد سقوط بیمار '!U28</f>
        <v>#DIV/0!</v>
      </c>
      <c r="G6" s="130" t="e">
        <f>'6- درصد زخم بستر '!U28</f>
        <v>#DIV/0!</v>
      </c>
      <c r="H6" s="130" t="e">
        <f>'7- میزان رضایت بیماران'!U28</f>
        <v>#DIV/0!</v>
      </c>
      <c r="I6" s="130" t="e">
        <f>'8- میزان اثر بخشی آموزش'!U28</f>
        <v>#DIV/0!</v>
      </c>
      <c r="J6" s="130" t="e">
        <f>'9-نسبت پرستاران آموزش دیدیه'!U28</f>
        <v>#DIV/0!</v>
      </c>
    </row>
    <row r="7" spans="1:10" ht="26.25" thickBot="1" x14ac:dyDescent="0.75">
      <c r="A7" s="131" t="s">
        <v>110</v>
      </c>
      <c r="B7" s="132" t="e">
        <f>'1- کل کادر پرستاری به تخت موجود'!AL13</f>
        <v>#DIV/0!</v>
      </c>
      <c r="C7" s="132" t="e">
        <f>'2- پرستار حرفه ای به تخت موجود'!X13</f>
        <v>#DIV/0!</v>
      </c>
      <c r="D7" s="132" t="e">
        <f>'3- شاخص کادر پرستاری مرد به کل '!S13</f>
        <v>#DIV/0!</v>
      </c>
      <c r="E7" s="132" t="e">
        <f>'4- نسبت پرستار حرفه ای شاغل'!L16</f>
        <v>#DIV/0!</v>
      </c>
      <c r="F7" s="132" t="e">
        <f>'5- درصد سقوط بیمار '!AD28</f>
        <v>#DIV/0!</v>
      </c>
      <c r="G7" s="132" t="e">
        <f>'6- درصد زخم بستر '!AD28</f>
        <v>#DIV/0!</v>
      </c>
      <c r="H7" s="132" t="e">
        <f>'7- میزان رضایت بیماران'!AD28</f>
        <v>#DIV/0!</v>
      </c>
      <c r="I7" s="132" t="e">
        <f>'8- میزان اثر بخشی آموزش'!AD28</f>
        <v>#DIV/0!</v>
      </c>
      <c r="J7" s="132" t="e">
        <f>'9-نسبت پرستاران آموزش دیدیه'!AD28</f>
        <v>#DIV/0!</v>
      </c>
    </row>
    <row r="8" spans="1:10" ht="25.5" x14ac:dyDescent="0.7">
      <c r="A8" s="125" t="s">
        <v>111</v>
      </c>
      <c r="B8" s="133" t="e">
        <f>'1- کل کادر پرستاری به تخت موجود'!AM4</f>
        <v>#DIV/0!</v>
      </c>
      <c r="C8" s="133" t="e">
        <f>'2- پرستار حرفه ای به تخت موجود'!Y4</f>
        <v>#DIV/0!</v>
      </c>
      <c r="D8" s="133" t="e">
        <f>'3- شاخص کادر پرستاری مرد به کل '!T4</f>
        <v>#DIV/0!</v>
      </c>
      <c r="E8" s="133" t="e">
        <f>'4- نسبت پرستار حرفه ای شاغل'!M7</f>
        <v>#DIV/0!</v>
      </c>
      <c r="F8" s="133" t="e">
        <f>'5- درصد سقوط بیمار '!C29</f>
        <v>#DIV/0!</v>
      </c>
      <c r="G8" s="133" t="e">
        <f>'6- درصد زخم بستر '!C29</f>
        <v>#DIV/0!</v>
      </c>
      <c r="H8" s="133" t="e">
        <f>'7- میزان رضایت بیماران'!C29</f>
        <v>#DIV/0!</v>
      </c>
      <c r="I8" s="133" t="e">
        <f>'8- میزان اثر بخشی آموزش'!C29</f>
        <v>#DIV/0!</v>
      </c>
      <c r="J8" s="133" t="e">
        <f>'9-نسبت پرستاران آموزش دیدیه'!C29</f>
        <v>#DIV/0!</v>
      </c>
    </row>
    <row r="9" spans="1:10" ht="26.25" thickBot="1" x14ac:dyDescent="0.75">
      <c r="A9" s="126" t="s">
        <v>112</v>
      </c>
      <c r="B9" s="134" t="e">
        <f>'1- کل کادر پرستاری به تخت موجود'!AM10</f>
        <v>#DIV/0!</v>
      </c>
      <c r="C9" s="134" t="e">
        <f>'2- پرستار حرفه ای به تخت موجود'!Y10</f>
        <v>#DIV/0!</v>
      </c>
      <c r="D9" s="134" t="e">
        <f>'3- شاخص کادر پرستاری مرد به کل '!T10</f>
        <v>#DIV/0!</v>
      </c>
      <c r="E9" s="134" t="e">
        <f>'4- نسبت پرستار حرفه ای شاغل'!M13</f>
        <v>#DIV/0!</v>
      </c>
      <c r="F9" s="134" t="e">
        <f>'5- درصد سقوط بیمار '!U29</f>
        <v>#DIV/0!</v>
      </c>
      <c r="G9" s="134" t="e">
        <f>'6- درصد زخم بستر '!U29</f>
        <v>#DIV/0!</v>
      </c>
      <c r="H9" s="134" t="e">
        <f>'7- میزان رضایت بیماران'!U29</f>
        <v>#DIV/0!</v>
      </c>
      <c r="I9" s="134" t="e">
        <f>'8- میزان اثر بخشی آموزش'!U29</f>
        <v>#DIV/0!</v>
      </c>
      <c r="J9" s="134" t="e">
        <f>'9-نسبت پرستاران آموزش دیدیه'!U29</f>
        <v>#DIV/0!</v>
      </c>
    </row>
    <row r="10" spans="1:10" ht="26.25" thickBot="1" x14ac:dyDescent="0.75">
      <c r="A10" s="135" t="s">
        <v>58</v>
      </c>
      <c r="B10" s="136" t="e">
        <f>'1- کل کادر پرستاری به تخت موجود'!AN4</f>
        <v>#DIV/0!</v>
      </c>
      <c r="C10" s="136" t="e">
        <f>'2- پرستار حرفه ای به تخت موجود'!Z4</f>
        <v>#DIV/0!</v>
      </c>
      <c r="D10" s="136" t="e">
        <f>'3- شاخص کادر پرستاری مرد به کل '!U4</f>
        <v>#DIV/0!</v>
      </c>
      <c r="E10" s="136" t="e">
        <f>'4- نسبت پرستار حرفه ای شاغل'!N7</f>
        <v>#DIV/0!</v>
      </c>
      <c r="F10" s="136" t="e">
        <f>'5- درصد سقوط بیمار '!C30</f>
        <v>#DIV/0!</v>
      </c>
      <c r="G10" s="136" t="e">
        <f>'6- درصد زخم بستر '!C30</f>
        <v>#DIV/0!</v>
      </c>
      <c r="H10" s="136" t="e">
        <f>'7- میزان رضایت بیماران'!C30</f>
        <v>#DIV/0!</v>
      </c>
      <c r="I10" s="136" t="e">
        <f>'8- میزان اثر بخشی آموزش'!C30</f>
        <v>#DIV/0!</v>
      </c>
      <c r="J10" s="136" t="e">
        <f>'9-نسبت پرستاران آموزش دیدیه'!C30</f>
        <v>#DIV/0!</v>
      </c>
    </row>
    <row r="11" spans="1:10" ht="22.5" x14ac:dyDescent="0.6">
      <c r="A11" s="122"/>
    </row>
    <row r="12" spans="1:10" ht="22.5" x14ac:dyDescent="0.6">
      <c r="A12" s="122"/>
    </row>
    <row r="13" spans="1:10" ht="22.5" x14ac:dyDescent="0.6">
      <c r="A13" s="122"/>
    </row>
  </sheetData>
  <sheetProtection sheet="1" objects="1" scenarios="1" selectLockedCells="1"/>
  <mergeCells count="3">
    <mergeCell ref="I1:J1"/>
    <mergeCell ref="D1:G1"/>
    <mergeCell ref="I2:J2"/>
  </mergeCells>
  <printOptions horizontalCentered="1" verticalCentered="1"/>
  <pageMargins left="0.51181102362204722" right="0.51181102362204722" top="0.35433070866141736" bottom="0.15748031496062992" header="0" footer="0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rightToLeft="1" zoomScale="80" zoomScaleNormal="80" workbookViewId="0">
      <selection activeCell="AG5" sqref="AG5"/>
    </sheetView>
  </sheetViews>
  <sheetFormatPr defaultRowHeight="15" x14ac:dyDescent="0.25"/>
  <cols>
    <col min="2" max="36" width="5.140625" customWidth="1"/>
    <col min="37" max="37" width="7.140625" customWidth="1"/>
    <col min="38" max="40" width="9.42578125" customWidth="1"/>
  </cols>
  <sheetData>
    <row r="1" spans="1:40" ht="15.75" thickBot="1" x14ac:dyDescent="0.3"/>
    <row r="2" spans="1:40" ht="23.25" thickBot="1" x14ac:dyDescent="0.3">
      <c r="A2" s="73"/>
      <c r="B2" s="61"/>
      <c r="C2" s="61"/>
      <c r="D2" s="61"/>
      <c r="E2" s="61"/>
      <c r="F2" s="63" t="s">
        <v>102</v>
      </c>
      <c r="G2" s="61"/>
      <c r="H2" s="169" t="s">
        <v>92</v>
      </c>
      <c r="I2" s="61"/>
      <c r="J2" s="61"/>
      <c r="K2" s="62"/>
      <c r="L2" s="61"/>
      <c r="M2" s="61"/>
      <c r="N2" s="182">
        <f>'شاخص ها در یک نگاه'!G2</f>
        <v>1395</v>
      </c>
      <c r="O2" s="182"/>
      <c r="P2" s="61"/>
      <c r="Q2" s="62" t="s">
        <v>49</v>
      </c>
      <c r="R2" s="63"/>
      <c r="S2" s="63"/>
      <c r="T2" s="63"/>
      <c r="U2" s="182">
        <f>'شاخص ها در یک نگاه'!C2</f>
        <v>0</v>
      </c>
      <c r="V2" s="182"/>
      <c r="W2" s="182"/>
      <c r="X2" s="182"/>
      <c r="Y2" s="182"/>
      <c r="Z2" s="182"/>
      <c r="AA2" s="61" t="s">
        <v>48</v>
      </c>
      <c r="AB2" s="63"/>
      <c r="AC2" s="182">
        <f>'شاخص ها در یک نگاه'!E2</f>
        <v>0</v>
      </c>
      <c r="AD2" s="182"/>
      <c r="AE2" s="182"/>
      <c r="AF2" s="182"/>
      <c r="AG2" s="182"/>
      <c r="AH2" s="182"/>
      <c r="AI2" s="183"/>
      <c r="AJ2" s="183"/>
      <c r="AK2" s="183"/>
      <c r="AL2" s="183"/>
      <c r="AM2" s="184"/>
      <c r="AN2" s="74"/>
    </row>
    <row r="3" spans="1:40" ht="120.75" customHeight="1" x14ac:dyDescent="0.25">
      <c r="A3" s="64" t="s">
        <v>40</v>
      </c>
      <c r="B3" s="84" t="s">
        <v>93</v>
      </c>
      <c r="C3" s="85" t="s">
        <v>94</v>
      </c>
      <c r="D3" s="85" t="s">
        <v>79</v>
      </c>
      <c r="E3" s="85" t="s">
        <v>80</v>
      </c>
      <c r="F3" s="87" t="s">
        <v>81</v>
      </c>
      <c r="G3" s="87" t="s">
        <v>82</v>
      </c>
      <c r="H3" s="85" t="s">
        <v>83</v>
      </c>
      <c r="I3" s="85" t="s">
        <v>84</v>
      </c>
      <c r="J3" s="85" t="s">
        <v>21</v>
      </c>
      <c r="K3" s="85" t="s">
        <v>20</v>
      </c>
      <c r="L3" s="88" t="s">
        <v>12</v>
      </c>
      <c r="M3" s="88" t="s">
        <v>11</v>
      </c>
      <c r="N3" s="85" t="s">
        <v>21</v>
      </c>
      <c r="O3" s="85" t="s">
        <v>95</v>
      </c>
      <c r="P3" s="85" t="s">
        <v>19</v>
      </c>
      <c r="Q3" s="85" t="s">
        <v>18</v>
      </c>
      <c r="R3" s="85" t="s">
        <v>85</v>
      </c>
      <c r="S3" s="85" t="s">
        <v>86</v>
      </c>
      <c r="T3" s="85" t="s">
        <v>17</v>
      </c>
      <c r="U3" s="85" t="s">
        <v>16</v>
      </c>
      <c r="V3" s="85" t="s">
        <v>15</v>
      </c>
      <c r="W3" s="85" t="s">
        <v>14</v>
      </c>
      <c r="X3" s="85" t="s">
        <v>87</v>
      </c>
      <c r="Y3" s="85" t="s">
        <v>88</v>
      </c>
      <c r="Z3" s="85" t="s">
        <v>13</v>
      </c>
      <c r="AA3" s="85" t="s">
        <v>96</v>
      </c>
      <c r="AB3" s="88" t="s">
        <v>10</v>
      </c>
      <c r="AC3" s="88" t="s">
        <v>97</v>
      </c>
      <c r="AD3" s="87" t="s">
        <v>98</v>
      </c>
      <c r="AE3" s="86" t="s">
        <v>99</v>
      </c>
      <c r="AF3" s="66" t="s">
        <v>9</v>
      </c>
      <c r="AG3" s="91" t="s">
        <v>8</v>
      </c>
      <c r="AH3" s="93" t="s">
        <v>7</v>
      </c>
      <c r="AI3" s="92" t="s">
        <v>6</v>
      </c>
      <c r="AJ3" s="65" t="s">
        <v>5</v>
      </c>
      <c r="AK3" s="65" t="s">
        <v>46</v>
      </c>
      <c r="AL3" s="65" t="s">
        <v>43</v>
      </c>
      <c r="AM3" s="65" t="s">
        <v>44</v>
      </c>
      <c r="AN3" s="65" t="s">
        <v>45</v>
      </c>
    </row>
    <row r="4" spans="1:40" ht="23.25" customHeight="1" x14ac:dyDescent="0.25">
      <c r="A4" s="67" t="s">
        <v>28</v>
      </c>
      <c r="B4" s="160">
        <v>0</v>
      </c>
      <c r="C4" s="161">
        <v>0</v>
      </c>
      <c r="D4" s="160">
        <v>0</v>
      </c>
      <c r="E4" s="161">
        <v>0</v>
      </c>
      <c r="F4" s="160">
        <v>0</v>
      </c>
      <c r="G4" s="161">
        <v>0</v>
      </c>
      <c r="H4" s="160">
        <v>0</v>
      </c>
      <c r="I4" s="161">
        <v>0</v>
      </c>
      <c r="J4" s="160">
        <v>0</v>
      </c>
      <c r="K4" s="161">
        <v>0</v>
      </c>
      <c r="L4" s="160">
        <v>0</v>
      </c>
      <c r="M4" s="161">
        <v>0</v>
      </c>
      <c r="N4" s="160">
        <v>0</v>
      </c>
      <c r="O4" s="161">
        <v>0</v>
      </c>
      <c r="P4" s="160">
        <v>0</v>
      </c>
      <c r="Q4" s="161">
        <v>0</v>
      </c>
      <c r="R4" s="160">
        <v>0</v>
      </c>
      <c r="S4" s="161">
        <v>0</v>
      </c>
      <c r="T4" s="160">
        <v>0</v>
      </c>
      <c r="U4" s="161">
        <v>0</v>
      </c>
      <c r="V4" s="160">
        <v>0</v>
      </c>
      <c r="W4" s="161">
        <v>0</v>
      </c>
      <c r="X4" s="160">
        <v>0</v>
      </c>
      <c r="Y4" s="161">
        <v>0</v>
      </c>
      <c r="Z4" s="160">
        <v>0</v>
      </c>
      <c r="AA4" s="161">
        <v>0</v>
      </c>
      <c r="AB4" s="160">
        <v>0</v>
      </c>
      <c r="AC4" s="161">
        <v>0</v>
      </c>
      <c r="AD4" s="89">
        <f>SUM(B4,D4,F4,H4,J4,L4,N4,P4,R4,T4,V4,X4,Z4,AB4)</f>
        <v>0</v>
      </c>
      <c r="AE4" s="166">
        <f>SUM(C4,E4,G4,I4,K4,M4,O4,Q4,S4,U4,W4,Y4,AA4,AC4)</f>
        <v>0</v>
      </c>
      <c r="AF4" s="76">
        <f>SUM(AD4:AE4)</f>
        <v>0</v>
      </c>
      <c r="AG4" s="162">
        <v>0</v>
      </c>
      <c r="AH4" s="161">
        <v>0</v>
      </c>
      <c r="AI4" s="168">
        <v>0</v>
      </c>
      <c r="AJ4" s="76">
        <f>'2- پرستار حرفه ای به تخت موجود'!V4</f>
        <v>0</v>
      </c>
      <c r="AK4" s="69" t="e">
        <f>AF4/AJ4</f>
        <v>#DIV/0!</v>
      </c>
      <c r="AL4" s="179" t="e">
        <f>(SUM(AF4:AF6)/SUM(AJ4:AJ6))</f>
        <v>#DIV/0!</v>
      </c>
      <c r="AM4" s="176" t="e">
        <f>(SUM(AF4:AF9)/SUM(AJ4:AJ9))</f>
        <v>#DIV/0!</v>
      </c>
      <c r="AN4" s="176" t="e">
        <f>(SUM(AF4:AF15)/SUM(AJ4:AJ15))</f>
        <v>#DIV/0!</v>
      </c>
    </row>
    <row r="5" spans="1:40" ht="23.25" customHeight="1" x14ac:dyDescent="0.25">
      <c r="A5" s="67" t="s">
        <v>39</v>
      </c>
      <c r="B5" s="160">
        <v>0</v>
      </c>
      <c r="C5" s="161">
        <v>0</v>
      </c>
      <c r="D5" s="160">
        <v>0</v>
      </c>
      <c r="E5" s="161">
        <v>0</v>
      </c>
      <c r="F5" s="160">
        <v>0</v>
      </c>
      <c r="G5" s="161">
        <v>0</v>
      </c>
      <c r="H5" s="160">
        <v>0</v>
      </c>
      <c r="I5" s="161">
        <v>0</v>
      </c>
      <c r="J5" s="160">
        <v>0</v>
      </c>
      <c r="K5" s="161">
        <v>0</v>
      </c>
      <c r="L5" s="160">
        <v>0</v>
      </c>
      <c r="M5" s="161">
        <v>0</v>
      </c>
      <c r="N5" s="160">
        <v>0</v>
      </c>
      <c r="O5" s="161">
        <v>0</v>
      </c>
      <c r="P5" s="160">
        <v>0</v>
      </c>
      <c r="Q5" s="161">
        <v>0</v>
      </c>
      <c r="R5" s="160">
        <v>0</v>
      </c>
      <c r="S5" s="161">
        <v>0</v>
      </c>
      <c r="T5" s="160">
        <v>0</v>
      </c>
      <c r="U5" s="161">
        <v>0</v>
      </c>
      <c r="V5" s="160">
        <v>0</v>
      </c>
      <c r="W5" s="161">
        <v>0</v>
      </c>
      <c r="X5" s="160">
        <v>0</v>
      </c>
      <c r="Y5" s="161">
        <v>0</v>
      </c>
      <c r="Z5" s="160">
        <v>0</v>
      </c>
      <c r="AA5" s="161">
        <v>0</v>
      </c>
      <c r="AB5" s="160">
        <v>0</v>
      </c>
      <c r="AC5" s="161">
        <v>0</v>
      </c>
      <c r="AD5" s="89">
        <f t="shared" ref="AD5:AE15" si="0">SUM(B5,D5,F5,H5,J5,L5,N5,P5,R5,T5,V5,X5,Z5,AB5)</f>
        <v>0</v>
      </c>
      <c r="AE5" s="166">
        <f t="shared" si="0"/>
        <v>0</v>
      </c>
      <c r="AF5" s="76">
        <f t="shared" ref="AF5:AF15" si="1">SUM(AD5:AE5)</f>
        <v>0</v>
      </c>
      <c r="AG5" s="162">
        <v>0</v>
      </c>
      <c r="AH5" s="161">
        <v>0</v>
      </c>
      <c r="AI5" s="168">
        <v>0</v>
      </c>
      <c r="AJ5" s="76">
        <f>'2- پرستار حرفه ای به تخت موجود'!V5</f>
        <v>0</v>
      </c>
      <c r="AK5" s="69" t="e">
        <f t="shared" ref="AK5:AK15" si="2">AF5/AJ5</f>
        <v>#DIV/0!</v>
      </c>
      <c r="AL5" s="180"/>
      <c r="AM5" s="177"/>
      <c r="AN5" s="177"/>
    </row>
    <row r="6" spans="1:40" ht="23.25" customHeight="1" x14ac:dyDescent="0.25">
      <c r="A6" s="67" t="s">
        <v>30</v>
      </c>
      <c r="B6" s="160">
        <v>0</v>
      </c>
      <c r="C6" s="161">
        <v>0</v>
      </c>
      <c r="D6" s="160">
        <v>0</v>
      </c>
      <c r="E6" s="161">
        <v>0</v>
      </c>
      <c r="F6" s="160">
        <v>0</v>
      </c>
      <c r="G6" s="161">
        <v>0</v>
      </c>
      <c r="H6" s="160">
        <v>0</v>
      </c>
      <c r="I6" s="161">
        <v>0</v>
      </c>
      <c r="J6" s="160">
        <v>0</v>
      </c>
      <c r="K6" s="161">
        <v>0</v>
      </c>
      <c r="L6" s="160">
        <v>0</v>
      </c>
      <c r="M6" s="161">
        <v>0</v>
      </c>
      <c r="N6" s="160">
        <v>0</v>
      </c>
      <c r="O6" s="161">
        <v>0</v>
      </c>
      <c r="P6" s="160">
        <v>0</v>
      </c>
      <c r="Q6" s="161">
        <v>0</v>
      </c>
      <c r="R6" s="160">
        <v>0</v>
      </c>
      <c r="S6" s="161">
        <v>0</v>
      </c>
      <c r="T6" s="160">
        <v>0</v>
      </c>
      <c r="U6" s="161">
        <v>0</v>
      </c>
      <c r="V6" s="160">
        <v>0</v>
      </c>
      <c r="W6" s="161">
        <v>0</v>
      </c>
      <c r="X6" s="160">
        <v>0</v>
      </c>
      <c r="Y6" s="161">
        <v>0</v>
      </c>
      <c r="Z6" s="160">
        <v>0</v>
      </c>
      <c r="AA6" s="161">
        <v>0</v>
      </c>
      <c r="AB6" s="160">
        <v>0</v>
      </c>
      <c r="AC6" s="161">
        <v>0</v>
      </c>
      <c r="AD6" s="89">
        <f t="shared" si="0"/>
        <v>0</v>
      </c>
      <c r="AE6" s="166">
        <f t="shared" si="0"/>
        <v>0</v>
      </c>
      <c r="AF6" s="76">
        <f t="shared" si="1"/>
        <v>0</v>
      </c>
      <c r="AG6" s="162">
        <v>0</v>
      </c>
      <c r="AH6" s="161">
        <v>0</v>
      </c>
      <c r="AI6" s="168">
        <v>0</v>
      </c>
      <c r="AJ6" s="76">
        <f>'2- پرستار حرفه ای به تخت موجود'!V6</f>
        <v>0</v>
      </c>
      <c r="AK6" s="69" t="e">
        <f t="shared" si="2"/>
        <v>#DIV/0!</v>
      </c>
      <c r="AL6" s="181"/>
      <c r="AM6" s="177"/>
      <c r="AN6" s="177"/>
    </row>
    <row r="7" spans="1:40" ht="23.25" customHeight="1" x14ac:dyDescent="0.25">
      <c r="A7" s="67" t="s">
        <v>31</v>
      </c>
      <c r="B7" s="160">
        <v>0</v>
      </c>
      <c r="C7" s="161">
        <v>0</v>
      </c>
      <c r="D7" s="160">
        <v>0</v>
      </c>
      <c r="E7" s="161">
        <v>0</v>
      </c>
      <c r="F7" s="160">
        <v>0</v>
      </c>
      <c r="G7" s="161">
        <v>0</v>
      </c>
      <c r="H7" s="160">
        <v>0</v>
      </c>
      <c r="I7" s="161">
        <v>0</v>
      </c>
      <c r="J7" s="160">
        <v>0</v>
      </c>
      <c r="K7" s="161">
        <v>0</v>
      </c>
      <c r="L7" s="160">
        <v>0</v>
      </c>
      <c r="M7" s="161">
        <v>0</v>
      </c>
      <c r="N7" s="160">
        <v>0</v>
      </c>
      <c r="O7" s="161">
        <v>0</v>
      </c>
      <c r="P7" s="160">
        <v>0</v>
      </c>
      <c r="Q7" s="161">
        <v>0</v>
      </c>
      <c r="R7" s="160">
        <v>0</v>
      </c>
      <c r="S7" s="161">
        <v>0</v>
      </c>
      <c r="T7" s="160">
        <v>0</v>
      </c>
      <c r="U7" s="161">
        <v>0</v>
      </c>
      <c r="V7" s="160">
        <v>0</v>
      </c>
      <c r="W7" s="161">
        <v>0</v>
      </c>
      <c r="X7" s="160">
        <v>0</v>
      </c>
      <c r="Y7" s="161">
        <v>0</v>
      </c>
      <c r="Z7" s="160">
        <v>0</v>
      </c>
      <c r="AA7" s="161">
        <v>0</v>
      </c>
      <c r="AB7" s="160">
        <v>0</v>
      </c>
      <c r="AC7" s="161">
        <v>0</v>
      </c>
      <c r="AD7" s="89">
        <f t="shared" si="0"/>
        <v>0</v>
      </c>
      <c r="AE7" s="166">
        <f t="shared" si="0"/>
        <v>0</v>
      </c>
      <c r="AF7" s="76">
        <f t="shared" si="1"/>
        <v>0</v>
      </c>
      <c r="AG7" s="162">
        <v>0</v>
      </c>
      <c r="AH7" s="161">
        <v>0</v>
      </c>
      <c r="AI7" s="168">
        <v>0</v>
      </c>
      <c r="AJ7" s="76">
        <f>'2- پرستار حرفه ای به تخت موجود'!V7</f>
        <v>0</v>
      </c>
      <c r="AK7" s="69" t="e">
        <f t="shared" si="2"/>
        <v>#DIV/0!</v>
      </c>
      <c r="AL7" s="179" t="e">
        <f>(SUM(AF7:AF9)/SUM(AJ7:AJ9))</f>
        <v>#DIV/0!</v>
      </c>
      <c r="AM7" s="177"/>
      <c r="AN7" s="177"/>
    </row>
    <row r="8" spans="1:40" ht="23.25" customHeight="1" x14ac:dyDescent="0.25">
      <c r="A8" s="67" t="s">
        <v>32</v>
      </c>
      <c r="B8" s="160">
        <v>0</v>
      </c>
      <c r="C8" s="161">
        <v>0</v>
      </c>
      <c r="D8" s="160">
        <v>0</v>
      </c>
      <c r="E8" s="161">
        <v>0</v>
      </c>
      <c r="F8" s="160">
        <v>0</v>
      </c>
      <c r="G8" s="161">
        <v>0</v>
      </c>
      <c r="H8" s="160">
        <v>0</v>
      </c>
      <c r="I8" s="161">
        <v>0</v>
      </c>
      <c r="J8" s="160">
        <v>0</v>
      </c>
      <c r="K8" s="161">
        <v>0</v>
      </c>
      <c r="L8" s="160">
        <v>0</v>
      </c>
      <c r="M8" s="161">
        <v>0</v>
      </c>
      <c r="N8" s="160">
        <v>0</v>
      </c>
      <c r="O8" s="161">
        <v>0</v>
      </c>
      <c r="P8" s="160">
        <v>0</v>
      </c>
      <c r="Q8" s="161">
        <v>0</v>
      </c>
      <c r="R8" s="160">
        <v>0</v>
      </c>
      <c r="S8" s="161">
        <v>0</v>
      </c>
      <c r="T8" s="160">
        <v>0</v>
      </c>
      <c r="U8" s="161">
        <v>0</v>
      </c>
      <c r="V8" s="160">
        <v>0</v>
      </c>
      <c r="W8" s="161">
        <v>0</v>
      </c>
      <c r="X8" s="160">
        <v>0</v>
      </c>
      <c r="Y8" s="161">
        <v>0</v>
      </c>
      <c r="Z8" s="160">
        <v>0</v>
      </c>
      <c r="AA8" s="161">
        <v>0</v>
      </c>
      <c r="AB8" s="160">
        <v>0</v>
      </c>
      <c r="AC8" s="161">
        <v>0</v>
      </c>
      <c r="AD8" s="89">
        <f t="shared" si="0"/>
        <v>0</v>
      </c>
      <c r="AE8" s="166">
        <f t="shared" si="0"/>
        <v>0</v>
      </c>
      <c r="AF8" s="76">
        <f t="shared" si="1"/>
        <v>0</v>
      </c>
      <c r="AG8" s="162">
        <v>0</v>
      </c>
      <c r="AH8" s="161">
        <v>0</v>
      </c>
      <c r="AI8" s="168">
        <v>0</v>
      </c>
      <c r="AJ8" s="76">
        <f>'2- پرستار حرفه ای به تخت موجود'!V8</f>
        <v>0</v>
      </c>
      <c r="AK8" s="69" t="e">
        <f t="shared" si="2"/>
        <v>#DIV/0!</v>
      </c>
      <c r="AL8" s="180"/>
      <c r="AM8" s="177"/>
      <c r="AN8" s="177"/>
    </row>
    <row r="9" spans="1:40" ht="23.25" customHeight="1" x14ac:dyDescent="0.25">
      <c r="A9" s="67" t="s">
        <v>33</v>
      </c>
      <c r="B9" s="160">
        <v>0</v>
      </c>
      <c r="C9" s="161">
        <v>0</v>
      </c>
      <c r="D9" s="160">
        <v>0</v>
      </c>
      <c r="E9" s="161">
        <v>0</v>
      </c>
      <c r="F9" s="160">
        <v>0</v>
      </c>
      <c r="G9" s="161">
        <v>0</v>
      </c>
      <c r="H9" s="160">
        <v>0</v>
      </c>
      <c r="I9" s="161">
        <v>0</v>
      </c>
      <c r="J9" s="160">
        <v>0</v>
      </c>
      <c r="K9" s="161">
        <v>0</v>
      </c>
      <c r="L9" s="160">
        <v>0</v>
      </c>
      <c r="M9" s="161">
        <v>0</v>
      </c>
      <c r="N9" s="160">
        <v>0</v>
      </c>
      <c r="O9" s="161">
        <v>0</v>
      </c>
      <c r="P9" s="160">
        <v>0</v>
      </c>
      <c r="Q9" s="161">
        <v>0</v>
      </c>
      <c r="R9" s="160">
        <v>0</v>
      </c>
      <c r="S9" s="161">
        <v>0</v>
      </c>
      <c r="T9" s="160">
        <v>0</v>
      </c>
      <c r="U9" s="161">
        <v>0</v>
      </c>
      <c r="V9" s="160">
        <v>0</v>
      </c>
      <c r="W9" s="161">
        <v>0</v>
      </c>
      <c r="X9" s="160">
        <v>0</v>
      </c>
      <c r="Y9" s="161">
        <v>0</v>
      </c>
      <c r="Z9" s="160">
        <v>0</v>
      </c>
      <c r="AA9" s="161">
        <v>0</v>
      </c>
      <c r="AB9" s="160">
        <v>0</v>
      </c>
      <c r="AC9" s="161">
        <v>0</v>
      </c>
      <c r="AD9" s="89">
        <f t="shared" si="0"/>
        <v>0</v>
      </c>
      <c r="AE9" s="166">
        <f t="shared" si="0"/>
        <v>0</v>
      </c>
      <c r="AF9" s="76">
        <f t="shared" si="1"/>
        <v>0</v>
      </c>
      <c r="AG9" s="162">
        <v>0</v>
      </c>
      <c r="AH9" s="161">
        <v>0</v>
      </c>
      <c r="AI9" s="168">
        <v>0</v>
      </c>
      <c r="AJ9" s="76">
        <f>'2- پرستار حرفه ای به تخت موجود'!V9</f>
        <v>0</v>
      </c>
      <c r="AK9" s="69" t="e">
        <f t="shared" si="2"/>
        <v>#DIV/0!</v>
      </c>
      <c r="AL9" s="181"/>
      <c r="AM9" s="178"/>
      <c r="AN9" s="177"/>
    </row>
    <row r="10" spans="1:40" ht="23.25" customHeight="1" x14ac:dyDescent="0.25">
      <c r="A10" s="67" t="s">
        <v>34</v>
      </c>
      <c r="B10" s="160">
        <v>0</v>
      </c>
      <c r="C10" s="161">
        <v>0</v>
      </c>
      <c r="D10" s="160">
        <v>0</v>
      </c>
      <c r="E10" s="161">
        <v>0</v>
      </c>
      <c r="F10" s="160">
        <v>0</v>
      </c>
      <c r="G10" s="161">
        <v>0</v>
      </c>
      <c r="H10" s="160">
        <v>0</v>
      </c>
      <c r="I10" s="161">
        <v>0</v>
      </c>
      <c r="J10" s="160">
        <v>0</v>
      </c>
      <c r="K10" s="161">
        <v>0</v>
      </c>
      <c r="L10" s="160">
        <v>0</v>
      </c>
      <c r="M10" s="161">
        <v>0</v>
      </c>
      <c r="N10" s="160">
        <v>0</v>
      </c>
      <c r="O10" s="161">
        <v>0</v>
      </c>
      <c r="P10" s="160">
        <v>0</v>
      </c>
      <c r="Q10" s="161">
        <v>0</v>
      </c>
      <c r="R10" s="160">
        <v>0</v>
      </c>
      <c r="S10" s="161">
        <v>0</v>
      </c>
      <c r="T10" s="160">
        <v>0</v>
      </c>
      <c r="U10" s="161">
        <v>0</v>
      </c>
      <c r="V10" s="160">
        <v>0</v>
      </c>
      <c r="W10" s="161">
        <v>0</v>
      </c>
      <c r="X10" s="160">
        <v>0</v>
      </c>
      <c r="Y10" s="161">
        <v>0</v>
      </c>
      <c r="Z10" s="160">
        <v>0</v>
      </c>
      <c r="AA10" s="161">
        <v>0</v>
      </c>
      <c r="AB10" s="160">
        <v>0</v>
      </c>
      <c r="AC10" s="161">
        <v>0</v>
      </c>
      <c r="AD10" s="89">
        <f t="shared" si="0"/>
        <v>0</v>
      </c>
      <c r="AE10" s="166">
        <f t="shared" si="0"/>
        <v>0</v>
      </c>
      <c r="AF10" s="76">
        <f t="shared" si="1"/>
        <v>0</v>
      </c>
      <c r="AG10" s="162">
        <v>0</v>
      </c>
      <c r="AH10" s="161">
        <v>0</v>
      </c>
      <c r="AI10" s="168">
        <v>0</v>
      </c>
      <c r="AJ10" s="76">
        <f>'2- پرستار حرفه ای به تخت موجود'!V10</f>
        <v>0</v>
      </c>
      <c r="AK10" s="69" t="e">
        <f t="shared" si="2"/>
        <v>#DIV/0!</v>
      </c>
      <c r="AL10" s="179" t="e">
        <f>(SUM(AF10:AF12)/SUM(AJ10:AJ12))</f>
        <v>#DIV/0!</v>
      </c>
      <c r="AM10" s="176" t="e">
        <f>(SUM(AF10:AF15)/SUM(AJ10:AJ15))</f>
        <v>#DIV/0!</v>
      </c>
      <c r="AN10" s="177"/>
    </row>
    <row r="11" spans="1:40" ht="23.25" customHeight="1" x14ac:dyDescent="0.25">
      <c r="A11" s="67" t="s">
        <v>35</v>
      </c>
      <c r="B11" s="160">
        <v>0</v>
      </c>
      <c r="C11" s="161">
        <v>0</v>
      </c>
      <c r="D11" s="160">
        <v>0</v>
      </c>
      <c r="E11" s="161">
        <v>0</v>
      </c>
      <c r="F11" s="160">
        <v>0</v>
      </c>
      <c r="G11" s="161">
        <v>0</v>
      </c>
      <c r="H11" s="160">
        <v>0</v>
      </c>
      <c r="I11" s="161">
        <v>0</v>
      </c>
      <c r="J11" s="160">
        <v>0</v>
      </c>
      <c r="K11" s="161">
        <v>0</v>
      </c>
      <c r="L11" s="160">
        <v>0</v>
      </c>
      <c r="M11" s="161">
        <v>0</v>
      </c>
      <c r="N11" s="160">
        <v>0</v>
      </c>
      <c r="O11" s="161">
        <v>0</v>
      </c>
      <c r="P11" s="160">
        <v>0</v>
      </c>
      <c r="Q11" s="161">
        <v>0</v>
      </c>
      <c r="R11" s="160">
        <v>0</v>
      </c>
      <c r="S11" s="161">
        <v>0</v>
      </c>
      <c r="T11" s="160">
        <v>0</v>
      </c>
      <c r="U11" s="161">
        <v>0</v>
      </c>
      <c r="V11" s="160">
        <v>0</v>
      </c>
      <c r="W11" s="161">
        <v>0</v>
      </c>
      <c r="X11" s="160">
        <v>0</v>
      </c>
      <c r="Y11" s="161">
        <v>0</v>
      </c>
      <c r="Z11" s="160">
        <v>0</v>
      </c>
      <c r="AA11" s="161">
        <v>0</v>
      </c>
      <c r="AB11" s="160">
        <v>0</v>
      </c>
      <c r="AC11" s="161">
        <v>0</v>
      </c>
      <c r="AD11" s="89">
        <f t="shared" si="0"/>
        <v>0</v>
      </c>
      <c r="AE11" s="166">
        <f t="shared" si="0"/>
        <v>0</v>
      </c>
      <c r="AF11" s="76">
        <f t="shared" si="1"/>
        <v>0</v>
      </c>
      <c r="AG11" s="162">
        <v>0</v>
      </c>
      <c r="AH11" s="161">
        <v>0</v>
      </c>
      <c r="AI11" s="168">
        <v>0</v>
      </c>
      <c r="AJ11" s="76">
        <f>'2- پرستار حرفه ای به تخت موجود'!V11</f>
        <v>0</v>
      </c>
      <c r="AK11" s="69" t="e">
        <f t="shared" si="2"/>
        <v>#DIV/0!</v>
      </c>
      <c r="AL11" s="180"/>
      <c r="AM11" s="177"/>
      <c r="AN11" s="177"/>
    </row>
    <row r="12" spans="1:40" ht="23.25" customHeight="1" x14ac:dyDescent="0.25">
      <c r="A12" s="67" t="s">
        <v>36</v>
      </c>
      <c r="B12" s="160">
        <v>0</v>
      </c>
      <c r="C12" s="161">
        <v>0</v>
      </c>
      <c r="D12" s="160">
        <v>0</v>
      </c>
      <c r="E12" s="161">
        <v>0</v>
      </c>
      <c r="F12" s="160">
        <v>0</v>
      </c>
      <c r="G12" s="161">
        <v>0</v>
      </c>
      <c r="H12" s="160">
        <v>0</v>
      </c>
      <c r="I12" s="161">
        <v>0</v>
      </c>
      <c r="J12" s="160">
        <v>0</v>
      </c>
      <c r="K12" s="161">
        <v>0</v>
      </c>
      <c r="L12" s="160">
        <v>0</v>
      </c>
      <c r="M12" s="161">
        <v>0</v>
      </c>
      <c r="N12" s="160">
        <v>0</v>
      </c>
      <c r="O12" s="161">
        <v>0</v>
      </c>
      <c r="P12" s="160">
        <v>0</v>
      </c>
      <c r="Q12" s="161">
        <v>0</v>
      </c>
      <c r="R12" s="160">
        <v>0</v>
      </c>
      <c r="S12" s="161">
        <v>0</v>
      </c>
      <c r="T12" s="160">
        <v>0</v>
      </c>
      <c r="U12" s="161">
        <v>0</v>
      </c>
      <c r="V12" s="160">
        <v>0</v>
      </c>
      <c r="W12" s="161">
        <v>0</v>
      </c>
      <c r="X12" s="160">
        <v>0</v>
      </c>
      <c r="Y12" s="161">
        <v>0</v>
      </c>
      <c r="Z12" s="160">
        <v>0</v>
      </c>
      <c r="AA12" s="161">
        <v>0</v>
      </c>
      <c r="AB12" s="160">
        <v>0</v>
      </c>
      <c r="AC12" s="161">
        <v>0</v>
      </c>
      <c r="AD12" s="89">
        <f t="shared" si="0"/>
        <v>0</v>
      </c>
      <c r="AE12" s="166">
        <f t="shared" si="0"/>
        <v>0</v>
      </c>
      <c r="AF12" s="76">
        <f t="shared" si="1"/>
        <v>0</v>
      </c>
      <c r="AG12" s="162">
        <v>0</v>
      </c>
      <c r="AH12" s="161">
        <v>0</v>
      </c>
      <c r="AI12" s="168">
        <v>0</v>
      </c>
      <c r="AJ12" s="76">
        <f>'2- پرستار حرفه ای به تخت موجود'!V12</f>
        <v>0</v>
      </c>
      <c r="AK12" s="69" t="e">
        <f t="shared" si="2"/>
        <v>#DIV/0!</v>
      </c>
      <c r="AL12" s="181"/>
      <c r="AM12" s="177"/>
      <c r="AN12" s="177"/>
    </row>
    <row r="13" spans="1:40" ht="23.25" customHeight="1" x14ac:dyDescent="0.25">
      <c r="A13" s="67" t="s">
        <v>37</v>
      </c>
      <c r="B13" s="160">
        <v>0</v>
      </c>
      <c r="C13" s="161">
        <v>0</v>
      </c>
      <c r="D13" s="160">
        <v>0</v>
      </c>
      <c r="E13" s="161">
        <v>0</v>
      </c>
      <c r="F13" s="160">
        <v>0</v>
      </c>
      <c r="G13" s="161">
        <v>0</v>
      </c>
      <c r="H13" s="160">
        <v>0</v>
      </c>
      <c r="I13" s="161">
        <v>0</v>
      </c>
      <c r="J13" s="160">
        <v>0</v>
      </c>
      <c r="K13" s="161">
        <v>0</v>
      </c>
      <c r="L13" s="160">
        <v>0</v>
      </c>
      <c r="M13" s="161">
        <v>0</v>
      </c>
      <c r="N13" s="160">
        <v>0</v>
      </c>
      <c r="O13" s="161">
        <v>0</v>
      </c>
      <c r="P13" s="160">
        <v>0</v>
      </c>
      <c r="Q13" s="161">
        <v>0</v>
      </c>
      <c r="R13" s="160">
        <v>0</v>
      </c>
      <c r="S13" s="161">
        <v>0</v>
      </c>
      <c r="T13" s="160">
        <v>0</v>
      </c>
      <c r="U13" s="161">
        <v>0</v>
      </c>
      <c r="V13" s="160">
        <v>0</v>
      </c>
      <c r="W13" s="161">
        <v>0</v>
      </c>
      <c r="X13" s="160">
        <v>0</v>
      </c>
      <c r="Y13" s="161">
        <v>0</v>
      </c>
      <c r="Z13" s="160">
        <v>0</v>
      </c>
      <c r="AA13" s="161">
        <v>0</v>
      </c>
      <c r="AB13" s="160">
        <v>0</v>
      </c>
      <c r="AC13" s="161">
        <v>0</v>
      </c>
      <c r="AD13" s="89">
        <f t="shared" si="0"/>
        <v>0</v>
      </c>
      <c r="AE13" s="166">
        <f t="shared" si="0"/>
        <v>0</v>
      </c>
      <c r="AF13" s="76">
        <f t="shared" si="1"/>
        <v>0</v>
      </c>
      <c r="AG13" s="162">
        <v>0</v>
      </c>
      <c r="AH13" s="161">
        <v>0</v>
      </c>
      <c r="AI13" s="168">
        <v>0</v>
      </c>
      <c r="AJ13" s="76">
        <f>'2- پرستار حرفه ای به تخت موجود'!V13</f>
        <v>0</v>
      </c>
      <c r="AK13" s="69" t="e">
        <f t="shared" si="2"/>
        <v>#DIV/0!</v>
      </c>
      <c r="AL13" s="179" t="e">
        <f>(SUM(AF13:AF15)/SUM(AJ13:AJ15))</f>
        <v>#DIV/0!</v>
      </c>
      <c r="AM13" s="177"/>
      <c r="AN13" s="177"/>
    </row>
    <row r="14" spans="1:40" ht="23.25" customHeight="1" x14ac:dyDescent="0.25">
      <c r="A14" s="67" t="s">
        <v>38</v>
      </c>
      <c r="B14" s="160">
        <v>0</v>
      </c>
      <c r="C14" s="161">
        <v>0</v>
      </c>
      <c r="D14" s="160">
        <v>0</v>
      </c>
      <c r="E14" s="161">
        <v>0</v>
      </c>
      <c r="F14" s="160">
        <v>0</v>
      </c>
      <c r="G14" s="161">
        <v>0</v>
      </c>
      <c r="H14" s="160">
        <v>0</v>
      </c>
      <c r="I14" s="161">
        <v>0</v>
      </c>
      <c r="J14" s="160">
        <v>0</v>
      </c>
      <c r="K14" s="161">
        <v>0</v>
      </c>
      <c r="L14" s="160">
        <v>0</v>
      </c>
      <c r="M14" s="161">
        <v>0</v>
      </c>
      <c r="N14" s="160">
        <v>0</v>
      </c>
      <c r="O14" s="161">
        <v>0</v>
      </c>
      <c r="P14" s="160">
        <v>0</v>
      </c>
      <c r="Q14" s="161">
        <v>0</v>
      </c>
      <c r="R14" s="160">
        <v>0</v>
      </c>
      <c r="S14" s="161">
        <v>0</v>
      </c>
      <c r="T14" s="160">
        <v>0</v>
      </c>
      <c r="U14" s="161">
        <v>0</v>
      </c>
      <c r="V14" s="160">
        <v>0</v>
      </c>
      <c r="W14" s="161">
        <v>0</v>
      </c>
      <c r="X14" s="160">
        <v>0</v>
      </c>
      <c r="Y14" s="161">
        <v>0</v>
      </c>
      <c r="Z14" s="160">
        <v>0</v>
      </c>
      <c r="AA14" s="161">
        <v>0</v>
      </c>
      <c r="AB14" s="160">
        <v>0</v>
      </c>
      <c r="AC14" s="161">
        <v>0</v>
      </c>
      <c r="AD14" s="89">
        <f t="shared" si="0"/>
        <v>0</v>
      </c>
      <c r="AE14" s="166">
        <f t="shared" si="0"/>
        <v>0</v>
      </c>
      <c r="AF14" s="76">
        <f t="shared" si="1"/>
        <v>0</v>
      </c>
      <c r="AG14" s="162">
        <v>0</v>
      </c>
      <c r="AH14" s="161">
        <v>0</v>
      </c>
      <c r="AI14" s="168">
        <v>0</v>
      </c>
      <c r="AJ14" s="76">
        <f>'2- پرستار حرفه ای به تخت موجود'!V14</f>
        <v>0</v>
      </c>
      <c r="AK14" s="69" t="e">
        <f t="shared" si="2"/>
        <v>#DIV/0!</v>
      </c>
      <c r="AL14" s="180"/>
      <c r="AM14" s="177"/>
      <c r="AN14" s="177"/>
    </row>
    <row r="15" spans="1:40" ht="23.25" customHeight="1" thickBot="1" x14ac:dyDescent="0.3">
      <c r="A15" s="67" t="s">
        <v>29</v>
      </c>
      <c r="B15" s="160">
        <v>0</v>
      </c>
      <c r="C15" s="161">
        <v>0</v>
      </c>
      <c r="D15" s="160">
        <v>0</v>
      </c>
      <c r="E15" s="161">
        <v>0</v>
      </c>
      <c r="F15" s="160">
        <v>0</v>
      </c>
      <c r="G15" s="161">
        <v>0</v>
      </c>
      <c r="H15" s="160">
        <v>0</v>
      </c>
      <c r="I15" s="161">
        <v>0</v>
      </c>
      <c r="J15" s="160">
        <v>0</v>
      </c>
      <c r="K15" s="161">
        <v>0</v>
      </c>
      <c r="L15" s="160">
        <v>0</v>
      </c>
      <c r="M15" s="161">
        <v>0</v>
      </c>
      <c r="N15" s="160">
        <v>0</v>
      </c>
      <c r="O15" s="161">
        <v>0</v>
      </c>
      <c r="P15" s="160">
        <v>0</v>
      </c>
      <c r="Q15" s="161">
        <v>0</v>
      </c>
      <c r="R15" s="160">
        <v>0</v>
      </c>
      <c r="S15" s="161">
        <v>0</v>
      </c>
      <c r="T15" s="160">
        <v>0</v>
      </c>
      <c r="U15" s="161">
        <v>0</v>
      </c>
      <c r="V15" s="160">
        <v>0</v>
      </c>
      <c r="W15" s="161">
        <v>0</v>
      </c>
      <c r="X15" s="160">
        <v>0</v>
      </c>
      <c r="Y15" s="161">
        <v>0</v>
      </c>
      <c r="Z15" s="160">
        <v>0</v>
      </c>
      <c r="AA15" s="161">
        <v>0</v>
      </c>
      <c r="AB15" s="160">
        <v>0</v>
      </c>
      <c r="AC15" s="161">
        <v>0</v>
      </c>
      <c r="AD15" s="90">
        <f t="shared" si="0"/>
        <v>0</v>
      </c>
      <c r="AE15" s="167">
        <f t="shared" si="0"/>
        <v>0</v>
      </c>
      <c r="AF15" s="165">
        <f t="shared" si="1"/>
        <v>0</v>
      </c>
      <c r="AG15" s="162">
        <v>0</v>
      </c>
      <c r="AH15" s="161">
        <v>0</v>
      </c>
      <c r="AI15" s="168">
        <v>0</v>
      </c>
      <c r="AJ15" s="76">
        <f>'2- پرستار حرفه ای به تخت موجود'!V15</f>
        <v>0</v>
      </c>
      <c r="AK15" s="69" t="e">
        <f t="shared" si="2"/>
        <v>#DIV/0!</v>
      </c>
      <c r="AL15" s="181"/>
      <c r="AM15" s="178"/>
      <c r="AN15" s="178"/>
    </row>
    <row r="16" spans="1:40" ht="26.25" customHeight="1" thickBot="1" x14ac:dyDescent="0.3">
      <c r="A16" s="70"/>
      <c r="B16" s="78">
        <f t="shared" ref="B16:AJ16" si="3">SUM(B4:B15)</f>
        <v>0</v>
      </c>
      <c r="C16" s="80">
        <f t="shared" si="3"/>
        <v>0</v>
      </c>
      <c r="D16" s="80">
        <f t="shared" si="3"/>
        <v>0</v>
      </c>
      <c r="E16" s="80">
        <f t="shared" si="3"/>
        <v>0</v>
      </c>
      <c r="F16" s="80">
        <f t="shared" si="3"/>
        <v>0</v>
      </c>
      <c r="G16" s="80">
        <f t="shared" si="3"/>
        <v>0</v>
      </c>
      <c r="H16" s="80">
        <f t="shared" si="3"/>
        <v>0</v>
      </c>
      <c r="I16" s="80">
        <f t="shared" si="3"/>
        <v>0</v>
      </c>
      <c r="J16" s="80">
        <f t="shared" si="3"/>
        <v>0</v>
      </c>
      <c r="K16" s="80">
        <f t="shared" si="3"/>
        <v>0</v>
      </c>
      <c r="L16" s="80">
        <f>SUM(L4:L15)</f>
        <v>0</v>
      </c>
      <c r="M16" s="80">
        <f>SUM(M4:M15)</f>
        <v>0</v>
      </c>
      <c r="N16" s="80">
        <f t="shared" si="3"/>
        <v>0</v>
      </c>
      <c r="O16" s="80">
        <f t="shared" si="3"/>
        <v>0</v>
      </c>
      <c r="P16" s="80">
        <f t="shared" si="3"/>
        <v>0</v>
      </c>
      <c r="Q16" s="80">
        <f t="shared" si="3"/>
        <v>0</v>
      </c>
      <c r="R16" s="80">
        <f t="shared" si="3"/>
        <v>0</v>
      </c>
      <c r="S16" s="80">
        <f t="shared" si="3"/>
        <v>0</v>
      </c>
      <c r="T16" s="80">
        <f t="shared" si="3"/>
        <v>0</v>
      </c>
      <c r="U16" s="80">
        <f t="shared" si="3"/>
        <v>0</v>
      </c>
      <c r="V16" s="80">
        <f t="shared" si="3"/>
        <v>0</v>
      </c>
      <c r="W16" s="80">
        <f t="shared" si="3"/>
        <v>0</v>
      </c>
      <c r="X16" s="80">
        <f t="shared" si="3"/>
        <v>0</v>
      </c>
      <c r="Y16" s="80">
        <f t="shared" si="3"/>
        <v>0</v>
      </c>
      <c r="Z16" s="80">
        <f t="shared" si="3"/>
        <v>0</v>
      </c>
      <c r="AA16" s="80">
        <f>SUM(AA4:AA15)</f>
        <v>0</v>
      </c>
      <c r="AB16" s="80">
        <f t="shared" si="3"/>
        <v>0</v>
      </c>
      <c r="AC16" s="80">
        <f t="shared" si="3"/>
        <v>0</v>
      </c>
      <c r="AD16" s="78">
        <f t="shared" si="3"/>
        <v>0</v>
      </c>
      <c r="AE16" s="81">
        <f>SUM(AE4:AE15)</f>
        <v>0</v>
      </c>
      <c r="AF16" s="83">
        <f t="shared" si="3"/>
        <v>0</v>
      </c>
      <c r="AG16" s="82">
        <f t="shared" si="3"/>
        <v>0</v>
      </c>
      <c r="AH16" s="78">
        <f t="shared" si="3"/>
        <v>0</v>
      </c>
      <c r="AI16" s="81">
        <f t="shared" si="3"/>
        <v>0</v>
      </c>
      <c r="AJ16" s="83">
        <f t="shared" si="3"/>
        <v>0</v>
      </c>
      <c r="AK16" s="71"/>
      <c r="AL16" s="71"/>
      <c r="AM16" s="71"/>
      <c r="AN16" s="77"/>
    </row>
    <row r="18" spans="38:38" x14ac:dyDescent="0.25">
      <c r="AL18" s="164"/>
    </row>
  </sheetData>
  <sheetProtection sheet="1" objects="1" scenarios="1" selectLockedCells="1"/>
  <mergeCells count="11">
    <mergeCell ref="N2:O2"/>
    <mergeCell ref="U2:Z2"/>
    <mergeCell ref="AC2:AH2"/>
    <mergeCell ref="AI2:AM2"/>
    <mergeCell ref="AL4:AL6"/>
    <mergeCell ref="AM4:AM9"/>
    <mergeCell ref="AN4:AN15"/>
    <mergeCell ref="AL7:AL9"/>
    <mergeCell ref="AL10:AL12"/>
    <mergeCell ref="AM10:AM15"/>
    <mergeCell ref="AL13:AL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rightToLeft="1" tabSelected="1" zoomScale="80" zoomScaleNormal="80" workbookViewId="0">
      <selection activeCell="R4" sqref="R4:R16"/>
    </sheetView>
  </sheetViews>
  <sheetFormatPr defaultColWidth="9" defaultRowHeight="15" x14ac:dyDescent="0.25"/>
  <cols>
    <col min="1" max="1" width="9.7109375" style="14" customWidth="1"/>
    <col min="2" max="9" width="5.140625" style="14" customWidth="1"/>
    <col min="10" max="10" width="5.140625" style="15" customWidth="1"/>
    <col min="11" max="22" width="5.140625" style="14" customWidth="1"/>
    <col min="23" max="23" width="6.85546875" style="15" customWidth="1"/>
    <col min="24" max="26" width="6.85546875" style="14" customWidth="1"/>
    <col min="27" max="28" width="5.140625" style="14" customWidth="1"/>
    <col min="29" max="32" width="7.28515625" style="14" customWidth="1"/>
    <col min="33" max="16384" width="9" style="14"/>
  </cols>
  <sheetData>
    <row r="1" spans="1:26" ht="15.75" thickBot="1" x14ac:dyDescent="0.3"/>
    <row r="2" spans="1:26" customFormat="1" ht="23.25" thickBot="1" x14ac:dyDescent="0.3">
      <c r="A2" s="16" t="s">
        <v>91</v>
      </c>
      <c r="B2" s="16"/>
      <c r="C2" s="17" t="s">
        <v>78</v>
      </c>
      <c r="D2" s="16"/>
      <c r="E2" s="16"/>
      <c r="F2" s="16"/>
      <c r="G2" s="16"/>
      <c r="H2" s="16"/>
      <c r="I2" s="185">
        <f>'شاخص ها در یک نگاه'!G2</f>
        <v>1395</v>
      </c>
      <c r="J2" s="185"/>
      <c r="K2" s="17" t="s">
        <v>49</v>
      </c>
      <c r="L2" s="99"/>
      <c r="M2" s="99"/>
      <c r="N2" s="99"/>
      <c r="O2" s="186">
        <f>'شاخص ها در یک نگاه'!C2</f>
        <v>0</v>
      </c>
      <c r="P2" s="186"/>
      <c r="Q2" s="186"/>
      <c r="R2" s="186"/>
      <c r="S2" s="186"/>
      <c r="T2" s="16" t="s">
        <v>48</v>
      </c>
      <c r="U2" s="100"/>
      <c r="V2" s="186">
        <f>'شاخص ها در یک نگاه'!E2</f>
        <v>0</v>
      </c>
      <c r="W2" s="186"/>
      <c r="X2" s="186"/>
      <c r="Y2" s="186"/>
      <c r="Z2" s="190"/>
    </row>
    <row r="3" spans="1:26" customFormat="1" ht="128.25" customHeight="1" x14ac:dyDescent="0.25">
      <c r="A3" s="18" t="s">
        <v>40</v>
      </c>
      <c r="B3" s="101" t="s">
        <v>79</v>
      </c>
      <c r="C3" s="101" t="s">
        <v>80</v>
      </c>
      <c r="D3" s="101" t="s">
        <v>81</v>
      </c>
      <c r="E3" s="101" t="s">
        <v>82</v>
      </c>
      <c r="F3" s="101" t="s">
        <v>83</v>
      </c>
      <c r="G3" s="101" t="s">
        <v>84</v>
      </c>
      <c r="H3" s="101" t="s">
        <v>19</v>
      </c>
      <c r="I3" s="101" t="s">
        <v>18</v>
      </c>
      <c r="J3" s="101" t="s">
        <v>85</v>
      </c>
      <c r="K3" s="101" t="s">
        <v>86</v>
      </c>
      <c r="L3" s="101" t="s">
        <v>15</v>
      </c>
      <c r="M3" s="101" t="s">
        <v>14</v>
      </c>
      <c r="N3" s="101" t="s">
        <v>87</v>
      </c>
      <c r="O3" s="101" t="s">
        <v>88</v>
      </c>
      <c r="P3" s="102" t="s">
        <v>89</v>
      </c>
      <c r="Q3" s="102" t="s">
        <v>90</v>
      </c>
      <c r="R3" s="103" t="s">
        <v>129</v>
      </c>
      <c r="S3" s="101" t="s">
        <v>8</v>
      </c>
      <c r="T3" s="101" t="s">
        <v>7</v>
      </c>
      <c r="U3" s="101" t="s">
        <v>6</v>
      </c>
      <c r="V3" s="101" t="s">
        <v>5</v>
      </c>
      <c r="W3" s="101" t="s">
        <v>46</v>
      </c>
      <c r="X3" s="101" t="s">
        <v>43</v>
      </c>
      <c r="Y3" s="101" t="s">
        <v>44</v>
      </c>
      <c r="Z3" s="101" t="s">
        <v>45</v>
      </c>
    </row>
    <row r="4" spans="1:26" customFormat="1" ht="23.25" customHeight="1" x14ac:dyDescent="0.25">
      <c r="A4" s="19" t="s">
        <v>28</v>
      </c>
      <c r="B4" s="104">
        <f>'1- کل کادر پرستاری به تخت موجود'!D4</f>
        <v>0</v>
      </c>
      <c r="C4" s="104">
        <f>'1- کل کادر پرستاری به تخت موجود'!E4</f>
        <v>0</v>
      </c>
      <c r="D4" s="104">
        <f>'1- کل کادر پرستاری به تخت موجود'!F4</f>
        <v>0</v>
      </c>
      <c r="E4" s="104">
        <f>'1- کل کادر پرستاری به تخت موجود'!G4</f>
        <v>0</v>
      </c>
      <c r="F4" s="104">
        <f>'1- کل کادر پرستاری به تخت موجود'!H4</f>
        <v>0</v>
      </c>
      <c r="G4" s="104">
        <f>'1- کل کادر پرستاری به تخت موجود'!I4</f>
        <v>0</v>
      </c>
      <c r="H4" s="104">
        <f>'1- کل کادر پرستاری به تخت موجود'!P4</f>
        <v>0</v>
      </c>
      <c r="I4" s="104">
        <f>'1- کل کادر پرستاری به تخت موجود'!Q4</f>
        <v>0</v>
      </c>
      <c r="J4" s="104">
        <f>'1- کل کادر پرستاری به تخت موجود'!R4</f>
        <v>0</v>
      </c>
      <c r="K4" s="104">
        <f>'1- کل کادر پرستاری به تخت موجود'!S4</f>
        <v>0</v>
      </c>
      <c r="L4" s="104">
        <f>'1- کل کادر پرستاری به تخت موجود'!V4</f>
        <v>0</v>
      </c>
      <c r="M4" s="104">
        <f>'1- کل کادر پرستاری به تخت موجود'!W4</f>
        <v>0</v>
      </c>
      <c r="N4" s="104">
        <f>'1- کل کادر پرستاری به تخت موجود'!X4</f>
        <v>0</v>
      </c>
      <c r="O4" s="104">
        <f>'1- کل کادر پرستاری به تخت موجود'!Y4</f>
        <v>0</v>
      </c>
      <c r="P4" s="105">
        <f>SUM(B4,D4,F4,H4,J4,L4,N4)</f>
        <v>0</v>
      </c>
      <c r="Q4" s="105">
        <f>SUM(C4,E4,G4,I4,K4,M4,O4)</f>
        <v>0</v>
      </c>
      <c r="R4" s="106">
        <f>P4+Q4</f>
        <v>0</v>
      </c>
      <c r="S4" s="107">
        <f>'1- کل کادر پرستاری به تخت موجود'!AG4</f>
        <v>0</v>
      </c>
      <c r="T4" s="107">
        <f>'1- کل کادر پرستاری به تخت موجود'!AH4</f>
        <v>0</v>
      </c>
      <c r="U4" s="107">
        <f>'1- کل کادر پرستاری به تخت موجود'!AI4</f>
        <v>0</v>
      </c>
      <c r="V4" s="106">
        <f>SUM(S4:U4)</f>
        <v>0</v>
      </c>
      <c r="W4" s="20" t="e">
        <f>R4/V4</f>
        <v>#DIV/0!</v>
      </c>
      <c r="X4" s="187" t="e">
        <f>(SUM(R4:R6)/SUM(V4:V6))</f>
        <v>#DIV/0!</v>
      </c>
      <c r="Y4" s="187" t="e">
        <f>(SUM(R4:R9)/SUM(V4:V9))</f>
        <v>#DIV/0!</v>
      </c>
      <c r="Z4" s="187" t="e">
        <f>(SUM(R4:R15)/SUM(V4:V15))</f>
        <v>#DIV/0!</v>
      </c>
    </row>
    <row r="5" spans="1:26" customFormat="1" ht="23.25" customHeight="1" x14ac:dyDescent="0.25">
      <c r="A5" s="19" t="s">
        <v>39</v>
      </c>
      <c r="B5" s="104">
        <f>'1- کل کادر پرستاری به تخت موجود'!D5</f>
        <v>0</v>
      </c>
      <c r="C5" s="104">
        <f>'1- کل کادر پرستاری به تخت موجود'!E5</f>
        <v>0</v>
      </c>
      <c r="D5" s="104">
        <f>'1- کل کادر پرستاری به تخت موجود'!F5</f>
        <v>0</v>
      </c>
      <c r="E5" s="104">
        <f>'1- کل کادر پرستاری به تخت موجود'!G5</f>
        <v>0</v>
      </c>
      <c r="F5" s="104">
        <f>'1- کل کادر پرستاری به تخت موجود'!H5</f>
        <v>0</v>
      </c>
      <c r="G5" s="104">
        <f>'1- کل کادر پرستاری به تخت موجود'!I5</f>
        <v>0</v>
      </c>
      <c r="H5" s="104">
        <f>'1- کل کادر پرستاری به تخت موجود'!P5</f>
        <v>0</v>
      </c>
      <c r="I5" s="104">
        <f>'1- کل کادر پرستاری به تخت موجود'!Q5</f>
        <v>0</v>
      </c>
      <c r="J5" s="104">
        <f>'1- کل کادر پرستاری به تخت موجود'!R5</f>
        <v>0</v>
      </c>
      <c r="K5" s="104">
        <f>'1- کل کادر پرستاری به تخت موجود'!S5</f>
        <v>0</v>
      </c>
      <c r="L5" s="104">
        <f>'1- کل کادر پرستاری به تخت موجود'!V5</f>
        <v>0</v>
      </c>
      <c r="M5" s="104">
        <f>'1- کل کادر پرستاری به تخت موجود'!W5</f>
        <v>0</v>
      </c>
      <c r="N5" s="104">
        <f>'1- کل کادر پرستاری به تخت موجود'!X5</f>
        <v>0</v>
      </c>
      <c r="O5" s="104">
        <f>'1- کل کادر پرستاری به تخت موجود'!Y5</f>
        <v>0</v>
      </c>
      <c r="P5" s="105">
        <f t="shared" ref="P5:P16" si="0">SUM(B5,D5,F5,H5,J5,L5,N5)</f>
        <v>0</v>
      </c>
      <c r="Q5" s="105">
        <f t="shared" ref="Q5:Q16" si="1">SUM(C5,E5,G5,I5,K5,M5,O5)</f>
        <v>0</v>
      </c>
      <c r="R5" s="106">
        <f t="shared" ref="R5:R16" si="2">P5+Q5</f>
        <v>0</v>
      </c>
      <c r="S5" s="107">
        <f>'1- کل کادر پرستاری به تخت موجود'!AG5</f>
        <v>0</v>
      </c>
      <c r="T5" s="107">
        <f>'1- کل کادر پرستاری به تخت موجود'!AH5</f>
        <v>0</v>
      </c>
      <c r="U5" s="107">
        <f>'1- کل کادر پرستاری به تخت موجود'!AI5</f>
        <v>0</v>
      </c>
      <c r="V5" s="106">
        <f t="shared" ref="V5:V15" si="3">SUM(S5:U5)</f>
        <v>0</v>
      </c>
      <c r="W5" s="20" t="e">
        <f>R5/V5</f>
        <v>#DIV/0!</v>
      </c>
      <c r="X5" s="188"/>
      <c r="Y5" s="188"/>
      <c r="Z5" s="188"/>
    </row>
    <row r="6" spans="1:26" customFormat="1" ht="23.25" customHeight="1" x14ac:dyDescent="0.25">
      <c r="A6" s="19" t="s">
        <v>30</v>
      </c>
      <c r="B6" s="104">
        <f>'1- کل کادر پرستاری به تخت موجود'!D6</f>
        <v>0</v>
      </c>
      <c r="C6" s="104">
        <f>'1- کل کادر پرستاری به تخت موجود'!E6</f>
        <v>0</v>
      </c>
      <c r="D6" s="104">
        <f>'1- کل کادر پرستاری به تخت موجود'!F6</f>
        <v>0</v>
      </c>
      <c r="E6" s="104">
        <f>'1- کل کادر پرستاری به تخت موجود'!G6</f>
        <v>0</v>
      </c>
      <c r="F6" s="104">
        <f>'1- کل کادر پرستاری به تخت موجود'!H6</f>
        <v>0</v>
      </c>
      <c r="G6" s="104">
        <f>'1- کل کادر پرستاری به تخت موجود'!I6</f>
        <v>0</v>
      </c>
      <c r="H6" s="104">
        <f>'1- کل کادر پرستاری به تخت موجود'!P6</f>
        <v>0</v>
      </c>
      <c r="I6" s="104">
        <f>'1- کل کادر پرستاری به تخت موجود'!Q6</f>
        <v>0</v>
      </c>
      <c r="J6" s="104">
        <f>'1- کل کادر پرستاری به تخت موجود'!R6</f>
        <v>0</v>
      </c>
      <c r="K6" s="104">
        <f>'1- کل کادر پرستاری به تخت موجود'!S6</f>
        <v>0</v>
      </c>
      <c r="L6" s="104">
        <f>'1- کل کادر پرستاری به تخت موجود'!V6</f>
        <v>0</v>
      </c>
      <c r="M6" s="104">
        <f>'1- کل کادر پرستاری به تخت موجود'!W6</f>
        <v>0</v>
      </c>
      <c r="N6" s="104">
        <f>'1- کل کادر پرستاری به تخت موجود'!X6</f>
        <v>0</v>
      </c>
      <c r="O6" s="104">
        <f>'1- کل کادر پرستاری به تخت موجود'!Y6</f>
        <v>0</v>
      </c>
      <c r="P6" s="105">
        <f t="shared" si="0"/>
        <v>0</v>
      </c>
      <c r="Q6" s="105">
        <f t="shared" si="1"/>
        <v>0</v>
      </c>
      <c r="R6" s="106">
        <f t="shared" si="2"/>
        <v>0</v>
      </c>
      <c r="S6" s="107">
        <f>'1- کل کادر پرستاری به تخت موجود'!AG6</f>
        <v>0</v>
      </c>
      <c r="T6" s="107">
        <f>'1- کل کادر پرستاری به تخت موجود'!AH6</f>
        <v>0</v>
      </c>
      <c r="U6" s="107">
        <f>'1- کل کادر پرستاری به تخت موجود'!AI6</f>
        <v>0</v>
      </c>
      <c r="V6" s="106">
        <f t="shared" si="3"/>
        <v>0</v>
      </c>
      <c r="W6" s="20" t="e">
        <f>R6/V6</f>
        <v>#DIV/0!</v>
      </c>
      <c r="X6" s="189"/>
      <c r="Y6" s="188"/>
      <c r="Z6" s="188"/>
    </row>
    <row r="7" spans="1:26" customFormat="1" ht="23.25" customHeight="1" x14ac:dyDescent="0.25">
      <c r="A7" s="19" t="s">
        <v>31</v>
      </c>
      <c r="B7" s="104">
        <f>'1- کل کادر پرستاری به تخت موجود'!D7</f>
        <v>0</v>
      </c>
      <c r="C7" s="104">
        <f>'1- کل کادر پرستاری به تخت موجود'!E7</f>
        <v>0</v>
      </c>
      <c r="D7" s="104">
        <f>'1- کل کادر پرستاری به تخت موجود'!F7</f>
        <v>0</v>
      </c>
      <c r="E7" s="104">
        <f>'1- کل کادر پرستاری به تخت موجود'!G7</f>
        <v>0</v>
      </c>
      <c r="F7" s="104">
        <f>'1- کل کادر پرستاری به تخت موجود'!H7</f>
        <v>0</v>
      </c>
      <c r="G7" s="104">
        <f>'1- کل کادر پرستاری به تخت موجود'!I7</f>
        <v>0</v>
      </c>
      <c r="H7" s="104">
        <f>'1- کل کادر پرستاری به تخت موجود'!P7</f>
        <v>0</v>
      </c>
      <c r="I7" s="104">
        <f>'1- کل کادر پرستاری به تخت موجود'!Q7</f>
        <v>0</v>
      </c>
      <c r="J7" s="104">
        <f>'1- کل کادر پرستاری به تخت موجود'!R7</f>
        <v>0</v>
      </c>
      <c r="K7" s="104">
        <f>'1- کل کادر پرستاری به تخت موجود'!S7</f>
        <v>0</v>
      </c>
      <c r="L7" s="104">
        <f>'1- کل کادر پرستاری به تخت موجود'!V7</f>
        <v>0</v>
      </c>
      <c r="M7" s="104">
        <f>'1- کل کادر پرستاری به تخت موجود'!W7</f>
        <v>0</v>
      </c>
      <c r="N7" s="104">
        <f>'1- کل کادر پرستاری به تخت موجود'!X7</f>
        <v>0</v>
      </c>
      <c r="O7" s="104">
        <f>'1- کل کادر پرستاری به تخت موجود'!Y7</f>
        <v>0</v>
      </c>
      <c r="P7" s="105">
        <f t="shared" si="0"/>
        <v>0</v>
      </c>
      <c r="Q7" s="105">
        <f t="shared" si="1"/>
        <v>0</v>
      </c>
      <c r="R7" s="106">
        <f t="shared" si="2"/>
        <v>0</v>
      </c>
      <c r="S7" s="107">
        <f>'1- کل کادر پرستاری به تخت موجود'!AG7</f>
        <v>0</v>
      </c>
      <c r="T7" s="107">
        <f>'1- کل کادر پرستاری به تخت موجود'!AH7</f>
        <v>0</v>
      </c>
      <c r="U7" s="107">
        <f>'1- کل کادر پرستاری به تخت موجود'!AI7</f>
        <v>0</v>
      </c>
      <c r="V7" s="106">
        <f t="shared" si="3"/>
        <v>0</v>
      </c>
      <c r="W7" s="20" t="e">
        <f>R7/V7</f>
        <v>#DIV/0!</v>
      </c>
      <c r="X7" s="187" t="e">
        <f>(SUM(R7:R9)/SUM(V7:V9))</f>
        <v>#DIV/0!</v>
      </c>
      <c r="Y7" s="188"/>
      <c r="Z7" s="188"/>
    </row>
    <row r="8" spans="1:26" customFormat="1" ht="23.25" customHeight="1" x14ac:dyDescent="0.25">
      <c r="A8" s="19" t="s">
        <v>32</v>
      </c>
      <c r="B8" s="104">
        <f>'1- کل کادر پرستاری به تخت موجود'!D8</f>
        <v>0</v>
      </c>
      <c r="C8" s="104">
        <f>'1- کل کادر پرستاری به تخت موجود'!E8</f>
        <v>0</v>
      </c>
      <c r="D8" s="104">
        <f>'1- کل کادر پرستاری به تخت موجود'!F8</f>
        <v>0</v>
      </c>
      <c r="E8" s="104">
        <f>'1- کل کادر پرستاری به تخت موجود'!G8</f>
        <v>0</v>
      </c>
      <c r="F8" s="104">
        <f>'1- کل کادر پرستاری به تخت موجود'!H8</f>
        <v>0</v>
      </c>
      <c r="G8" s="104">
        <f>'1- کل کادر پرستاری به تخت موجود'!I8</f>
        <v>0</v>
      </c>
      <c r="H8" s="104">
        <f>'1- کل کادر پرستاری به تخت موجود'!P8</f>
        <v>0</v>
      </c>
      <c r="I8" s="104">
        <f>'1- کل کادر پرستاری به تخت موجود'!Q8</f>
        <v>0</v>
      </c>
      <c r="J8" s="104">
        <f>'1- کل کادر پرستاری به تخت موجود'!R8</f>
        <v>0</v>
      </c>
      <c r="K8" s="104">
        <f>'1- کل کادر پرستاری به تخت موجود'!S8</f>
        <v>0</v>
      </c>
      <c r="L8" s="104">
        <f>'1- کل کادر پرستاری به تخت موجود'!V8</f>
        <v>0</v>
      </c>
      <c r="M8" s="104">
        <f>'1- کل کادر پرستاری به تخت موجود'!W8</f>
        <v>0</v>
      </c>
      <c r="N8" s="104">
        <f>'1- کل کادر پرستاری به تخت موجود'!X8</f>
        <v>0</v>
      </c>
      <c r="O8" s="104">
        <f>'1- کل کادر پرستاری به تخت موجود'!Y8</f>
        <v>0</v>
      </c>
      <c r="P8" s="105">
        <f t="shared" si="0"/>
        <v>0</v>
      </c>
      <c r="Q8" s="105">
        <f t="shared" si="1"/>
        <v>0</v>
      </c>
      <c r="R8" s="106">
        <f t="shared" si="2"/>
        <v>0</v>
      </c>
      <c r="S8" s="107">
        <f>'1- کل کادر پرستاری به تخت موجود'!AG8</f>
        <v>0</v>
      </c>
      <c r="T8" s="107">
        <f>'1- کل کادر پرستاری به تخت موجود'!AH8</f>
        <v>0</v>
      </c>
      <c r="U8" s="107">
        <f>'1- کل کادر پرستاری به تخت موجود'!AI8</f>
        <v>0</v>
      </c>
      <c r="V8" s="106">
        <f t="shared" si="3"/>
        <v>0</v>
      </c>
      <c r="W8" s="20" t="e">
        <f t="shared" ref="W8:W15" si="4">R8/V8</f>
        <v>#DIV/0!</v>
      </c>
      <c r="X8" s="188"/>
      <c r="Y8" s="188"/>
      <c r="Z8" s="188"/>
    </row>
    <row r="9" spans="1:26" customFormat="1" ht="23.25" customHeight="1" x14ac:dyDescent="0.25">
      <c r="A9" s="19" t="s">
        <v>33</v>
      </c>
      <c r="B9" s="104">
        <f>'1- کل کادر پرستاری به تخت موجود'!D9</f>
        <v>0</v>
      </c>
      <c r="C9" s="104">
        <f>'1- کل کادر پرستاری به تخت موجود'!E9</f>
        <v>0</v>
      </c>
      <c r="D9" s="104">
        <f>'1- کل کادر پرستاری به تخت موجود'!F9</f>
        <v>0</v>
      </c>
      <c r="E9" s="104">
        <f>'1- کل کادر پرستاری به تخت موجود'!G9</f>
        <v>0</v>
      </c>
      <c r="F9" s="104">
        <f>'1- کل کادر پرستاری به تخت موجود'!H9</f>
        <v>0</v>
      </c>
      <c r="G9" s="104">
        <f>'1- کل کادر پرستاری به تخت موجود'!I9</f>
        <v>0</v>
      </c>
      <c r="H9" s="104">
        <f>'1- کل کادر پرستاری به تخت موجود'!P9</f>
        <v>0</v>
      </c>
      <c r="I9" s="104">
        <f>'1- کل کادر پرستاری به تخت موجود'!Q9</f>
        <v>0</v>
      </c>
      <c r="J9" s="104">
        <f>'1- کل کادر پرستاری به تخت موجود'!R9</f>
        <v>0</v>
      </c>
      <c r="K9" s="104">
        <f>'1- کل کادر پرستاری به تخت موجود'!S9</f>
        <v>0</v>
      </c>
      <c r="L9" s="104">
        <f>'1- کل کادر پرستاری به تخت موجود'!V9</f>
        <v>0</v>
      </c>
      <c r="M9" s="104">
        <f>'1- کل کادر پرستاری به تخت موجود'!W9</f>
        <v>0</v>
      </c>
      <c r="N9" s="104">
        <f>'1- کل کادر پرستاری به تخت موجود'!X9</f>
        <v>0</v>
      </c>
      <c r="O9" s="104">
        <f>'1- کل کادر پرستاری به تخت موجود'!Y9</f>
        <v>0</v>
      </c>
      <c r="P9" s="105">
        <f t="shared" si="0"/>
        <v>0</v>
      </c>
      <c r="Q9" s="105">
        <f t="shared" si="1"/>
        <v>0</v>
      </c>
      <c r="R9" s="106">
        <f t="shared" si="2"/>
        <v>0</v>
      </c>
      <c r="S9" s="107">
        <f>'1- کل کادر پرستاری به تخت موجود'!AG9</f>
        <v>0</v>
      </c>
      <c r="T9" s="107">
        <f>'1- کل کادر پرستاری به تخت موجود'!AH9</f>
        <v>0</v>
      </c>
      <c r="U9" s="107">
        <f>'1- کل کادر پرستاری به تخت موجود'!AI9</f>
        <v>0</v>
      </c>
      <c r="V9" s="106">
        <f t="shared" si="3"/>
        <v>0</v>
      </c>
      <c r="W9" s="20" t="e">
        <f t="shared" si="4"/>
        <v>#DIV/0!</v>
      </c>
      <c r="X9" s="189"/>
      <c r="Y9" s="189"/>
      <c r="Z9" s="188"/>
    </row>
    <row r="10" spans="1:26" customFormat="1" ht="23.25" customHeight="1" x14ac:dyDescent="0.25">
      <c r="A10" s="19" t="s">
        <v>34</v>
      </c>
      <c r="B10" s="104">
        <f>'1- کل کادر پرستاری به تخت موجود'!D10</f>
        <v>0</v>
      </c>
      <c r="C10" s="104">
        <f>'1- کل کادر پرستاری به تخت موجود'!E10</f>
        <v>0</v>
      </c>
      <c r="D10" s="104">
        <f>'1- کل کادر پرستاری به تخت موجود'!F10</f>
        <v>0</v>
      </c>
      <c r="E10" s="104">
        <f>'1- کل کادر پرستاری به تخت موجود'!G10</f>
        <v>0</v>
      </c>
      <c r="F10" s="104">
        <f>'1- کل کادر پرستاری به تخت موجود'!H10</f>
        <v>0</v>
      </c>
      <c r="G10" s="104">
        <f>'1- کل کادر پرستاری به تخت موجود'!I10</f>
        <v>0</v>
      </c>
      <c r="H10" s="104">
        <f>'1- کل کادر پرستاری به تخت موجود'!P10</f>
        <v>0</v>
      </c>
      <c r="I10" s="104">
        <f>'1- کل کادر پرستاری به تخت موجود'!Q10</f>
        <v>0</v>
      </c>
      <c r="J10" s="104">
        <f>'1- کل کادر پرستاری به تخت موجود'!R10</f>
        <v>0</v>
      </c>
      <c r="K10" s="104">
        <f>'1- کل کادر پرستاری به تخت موجود'!S10</f>
        <v>0</v>
      </c>
      <c r="L10" s="104">
        <f>'1- کل کادر پرستاری به تخت موجود'!V10</f>
        <v>0</v>
      </c>
      <c r="M10" s="104">
        <f>'1- کل کادر پرستاری به تخت موجود'!W10</f>
        <v>0</v>
      </c>
      <c r="N10" s="104">
        <f>'1- کل کادر پرستاری به تخت موجود'!X10</f>
        <v>0</v>
      </c>
      <c r="O10" s="104">
        <f>'1- کل کادر پرستاری به تخت موجود'!Y10</f>
        <v>0</v>
      </c>
      <c r="P10" s="105">
        <f t="shared" si="0"/>
        <v>0</v>
      </c>
      <c r="Q10" s="105">
        <f t="shared" si="1"/>
        <v>0</v>
      </c>
      <c r="R10" s="106">
        <f t="shared" si="2"/>
        <v>0</v>
      </c>
      <c r="S10" s="107">
        <f>'1- کل کادر پرستاری به تخت موجود'!AG10</f>
        <v>0</v>
      </c>
      <c r="T10" s="107">
        <f>'1- کل کادر پرستاری به تخت موجود'!AH10</f>
        <v>0</v>
      </c>
      <c r="U10" s="107">
        <f>'1- کل کادر پرستاری به تخت موجود'!AI10</f>
        <v>0</v>
      </c>
      <c r="V10" s="106">
        <f t="shared" si="3"/>
        <v>0</v>
      </c>
      <c r="W10" s="20" t="e">
        <f t="shared" si="4"/>
        <v>#DIV/0!</v>
      </c>
      <c r="X10" s="187" t="e">
        <f>(SUM(R10:R12)/SUM(V10:V12))</f>
        <v>#DIV/0!</v>
      </c>
      <c r="Y10" s="187" t="e">
        <f>(SUM(R10:R15)/SUM(V10:V15))</f>
        <v>#DIV/0!</v>
      </c>
      <c r="Z10" s="188"/>
    </row>
    <row r="11" spans="1:26" customFormat="1" ht="23.25" customHeight="1" x14ac:dyDescent="0.25">
      <c r="A11" s="19" t="s">
        <v>35</v>
      </c>
      <c r="B11" s="104">
        <f>'1- کل کادر پرستاری به تخت موجود'!D11</f>
        <v>0</v>
      </c>
      <c r="C11" s="104">
        <f>'1- کل کادر پرستاری به تخت موجود'!E11</f>
        <v>0</v>
      </c>
      <c r="D11" s="104">
        <f>'1- کل کادر پرستاری به تخت موجود'!F11</f>
        <v>0</v>
      </c>
      <c r="E11" s="104">
        <f>'1- کل کادر پرستاری به تخت موجود'!G11</f>
        <v>0</v>
      </c>
      <c r="F11" s="104">
        <f>'1- کل کادر پرستاری به تخت موجود'!H11</f>
        <v>0</v>
      </c>
      <c r="G11" s="104">
        <f>'1- کل کادر پرستاری به تخت موجود'!I11</f>
        <v>0</v>
      </c>
      <c r="H11" s="104">
        <f>'1- کل کادر پرستاری به تخت موجود'!P11</f>
        <v>0</v>
      </c>
      <c r="I11" s="104">
        <f>'1- کل کادر پرستاری به تخت موجود'!Q11</f>
        <v>0</v>
      </c>
      <c r="J11" s="104">
        <f>'1- کل کادر پرستاری به تخت موجود'!R11</f>
        <v>0</v>
      </c>
      <c r="K11" s="104">
        <f>'1- کل کادر پرستاری به تخت موجود'!S11</f>
        <v>0</v>
      </c>
      <c r="L11" s="104">
        <f>'1- کل کادر پرستاری به تخت موجود'!V11</f>
        <v>0</v>
      </c>
      <c r="M11" s="104">
        <f>'1- کل کادر پرستاری به تخت موجود'!W11</f>
        <v>0</v>
      </c>
      <c r="N11" s="104">
        <f>'1- کل کادر پرستاری به تخت موجود'!X11</f>
        <v>0</v>
      </c>
      <c r="O11" s="104">
        <f>'1- کل کادر پرستاری به تخت موجود'!Y11</f>
        <v>0</v>
      </c>
      <c r="P11" s="105">
        <f t="shared" si="0"/>
        <v>0</v>
      </c>
      <c r="Q11" s="105">
        <f t="shared" si="1"/>
        <v>0</v>
      </c>
      <c r="R11" s="106">
        <f t="shared" si="2"/>
        <v>0</v>
      </c>
      <c r="S11" s="107">
        <f>'1- کل کادر پرستاری به تخت موجود'!AG11</f>
        <v>0</v>
      </c>
      <c r="T11" s="107">
        <f>'1- کل کادر پرستاری به تخت موجود'!AH11</f>
        <v>0</v>
      </c>
      <c r="U11" s="107">
        <f>'1- کل کادر پرستاری به تخت موجود'!AI11</f>
        <v>0</v>
      </c>
      <c r="V11" s="106">
        <f t="shared" si="3"/>
        <v>0</v>
      </c>
      <c r="W11" s="20" t="e">
        <f t="shared" si="4"/>
        <v>#DIV/0!</v>
      </c>
      <c r="X11" s="188"/>
      <c r="Y11" s="188"/>
      <c r="Z11" s="188"/>
    </row>
    <row r="12" spans="1:26" customFormat="1" ht="23.25" customHeight="1" x14ac:dyDescent="0.25">
      <c r="A12" s="19" t="s">
        <v>36</v>
      </c>
      <c r="B12" s="104">
        <f>'1- کل کادر پرستاری به تخت موجود'!D12</f>
        <v>0</v>
      </c>
      <c r="C12" s="104">
        <f>'1- کل کادر پرستاری به تخت موجود'!E12</f>
        <v>0</v>
      </c>
      <c r="D12" s="104">
        <f>'1- کل کادر پرستاری به تخت موجود'!F12</f>
        <v>0</v>
      </c>
      <c r="E12" s="104">
        <f>'1- کل کادر پرستاری به تخت موجود'!G12</f>
        <v>0</v>
      </c>
      <c r="F12" s="104">
        <f>'1- کل کادر پرستاری به تخت موجود'!H12</f>
        <v>0</v>
      </c>
      <c r="G12" s="104">
        <f>'1- کل کادر پرستاری به تخت موجود'!I12</f>
        <v>0</v>
      </c>
      <c r="H12" s="104">
        <f>'1- کل کادر پرستاری به تخت موجود'!P12</f>
        <v>0</v>
      </c>
      <c r="I12" s="104">
        <f>'1- کل کادر پرستاری به تخت موجود'!Q12</f>
        <v>0</v>
      </c>
      <c r="J12" s="104">
        <f>'1- کل کادر پرستاری به تخت موجود'!R12</f>
        <v>0</v>
      </c>
      <c r="K12" s="104">
        <f>'1- کل کادر پرستاری به تخت موجود'!S12</f>
        <v>0</v>
      </c>
      <c r="L12" s="104">
        <f>'1- کل کادر پرستاری به تخت موجود'!V12</f>
        <v>0</v>
      </c>
      <c r="M12" s="104">
        <f>'1- کل کادر پرستاری به تخت موجود'!W12</f>
        <v>0</v>
      </c>
      <c r="N12" s="104">
        <f>'1- کل کادر پرستاری به تخت موجود'!X12</f>
        <v>0</v>
      </c>
      <c r="O12" s="104">
        <f>'1- کل کادر پرستاری به تخت موجود'!Y12</f>
        <v>0</v>
      </c>
      <c r="P12" s="105">
        <f t="shared" si="0"/>
        <v>0</v>
      </c>
      <c r="Q12" s="105">
        <f t="shared" si="1"/>
        <v>0</v>
      </c>
      <c r="R12" s="106">
        <f t="shared" si="2"/>
        <v>0</v>
      </c>
      <c r="S12" s="107">
        <f>'1- کل کادر پرستاری به تخت موجود'!AG12</f>
        <v>0</v>
      </c>
      <c r="T12" s="107">
        <f>'1- کل کادر پرستاری به تخت موجود'!AH12</f>
        <v>0</v>
      </c>
      <c r="U12" s="107">
        <f>'1- کل کادر پرستاری به تخت موجود'!AI12</f>
        <v>0</v>
      </c>
      <c r="V12" s="106">
        <f t="shared" si="3"/>
        <v>0</v>
      </c>
      <c r="W12" s="20" t="e">
        <f t="shared" si="4"/>
        <v>#DIV/0!</v>
      </c>
      <c r="X12" s="189"/>
      <c r="Y12" s="188"/>
      <c r="Z12" s="188"/>
    </row>
    <row r="13" spans="1:26" customFormat="1" ht="23.25" customHeight="1" x14ac:dyDescent="0.25">
      <c r="A13" s="19" t="s">
        <v>37</v>
      </c>
      <c r="B13" s="104">
        <f>'1- کل کادر پرستاری به تخت موجود'!D13</f>
        <v>0</v>
      </c>
      <c r="C13" s="104">
        <f>'1- کل کادر پرستاری به تخت موجود'!E13</f>
        <v>0</v>
      </c>
      <c r="D13" s="104">
        <f>'1- کل کادر پرستاری به تخت موجود'!F13</f>
        <v>0</v>
      </c>
      <c r="E13" s="104">
        <f>'1- کل کادر پرستاری به تخت موجود'!G13</f>
        <v>0</v>
      </c>
      <c r="F13" s="104">
        <f>'1- کل کادر پرستاری به تخت موجود'!H13</f>
        <v>0</v>
      </c>
      <c r="G13" s="104">
        <f>'1- کل کادر پرستاری به تخت موجود'!I13</f>
        <v>0</v>
      </c>
      <c r="H13" s="104">
        <f>'1- کل کادر پرستاری به تخت موجود'!P13</f>
        <v>0</v>
      </c>
      <c r="I13" s="104">
        <f>'1- کل کادر پرستاری به تخت موجود'!Q13</f>
        <v>0</v>
      </c>
      <c r="J13" s="104">
        <f>'1- کل کادر پرستاری به تخت موجود'!R13</f>
        <v>0</v>
      </c>
      <c r="K13" s="104">
        <f>'1- کل کادر پرستاری به تخت موجود'!S13</f>
        <v>0</v>
      </c>
      <c r="L13" s="104">
        <f>'1- کل کادر پرستاری به تخت موجود'!V13</f>
        <v>0</v>
      </c>
      <c r="M13" s="104">
        <f>'1- کل کادر پرستاری به تخت موجود'!W13</f>
        <v>0</v>
      </c>
      <c r="N13" s="104">
        <f>'1- کل کادر پرستاری به تخت موجود'!X13</f>
        <v>0</v>
      </c>
      <c r="O13" s="104">
        <f>'1- کل کادر پرستاری به تخت موجود'!Y13</f>
        <v>0</v>
      </c>
      <c r="P13" s="105">
        <f t="shared" si="0"/>
        <v>0</v>
      </c>
      <c r="Q13" s="105">
        <f t="shared" si="1"/>
        <v>0</v>
      </c>
      <c r="R13" s="106">
        <f t="shared" si="2"/>
        <v>0</v>
      </c>
      <c r="S13" s="107">
        <f>'1- کل کادر پرستاری به تخت موجود'!AG13</f>
        <v>0</v>
      </c>
      <c r="T13" s="107">
        <f>'1- کل کادر پرستاری به تخت موجود'!AH13</f>
        <v>0</v>
      </c>
      <c r="U13" s="107">
        <f>'1- کل کادر پرستاری به تخت موجود'!AI13</f>
        <v>0</v>
      </c>
      <c r="V13" s="106">
        <f t="shared" si="3"/>
        <v>0</v>
      </c>
      <c r="W13" s="20" t="e">
        <f t="shared" si="4"/>
        <v>#DIV/0!</v>
      </c>
      <c r="X13" s="187" t="e">
        <f>(SUM(R13:R15)/SUM(V13:V15))</f>
        <v>#DIV/0!</v>
      </c>
      <c r="Y13" s="188"/>
      <c r="Z13" s="188"/>
    </row>
    <row r="14" spans="1:26" customFormat="1" ht="23.25" customHeight="1" x14ac:dyDescent="0.25">
      <c r="A14" s="19" t="s">
        <v>38</v>
      </c>
      <c r="B14" s="104">
        <f>'1- کل کادر پرستاری به تخت موجود'!D14</f>
        <v>0</v>
      </c>
      <c r="C14" s="104">
        <f>'1- کل کادر پرستاری به تخت موجود'!E14</f>
        <v>0</v>
      </c>
      <c r="D14" s="104">
        <f>'1- کل کادر پرستاری به تخت موجود'!F14</f>
        <v>0</v>
      </c>
      <c r="E14" s="104">
        <f>'1- کل کادر پرستاری به تخت موجود'!G14</f>
        <v>0</v>
      </c>
      <c r="F14" s="104">
        <f>'1- کل کادر پرستاری به تخت موجود'!H14</f>
        <v>0</v>
      </c>
      <c r="G14" s="104">
        <f>'1- کل کادر پرستاری به تخت موجود'!I14</f>
        <v>0</v>
      </c>
      <c r="H14" s="104">
        <f>'1- کل کادر پرستاری به تخت موجود'!P14</f>
        <v>0</v>
      </c>
      <c r="I14" s="104">
        <f>'1- کل کادر پرستاری به تخت موجود'!Q14</f>
        <v>0</v>
      </c>
      <c r="J14" s="104">
        <f>'1- کل کادر پرستاری به تخت موجود'!R14</f>
        <v>0</v>
      </c>
      <c r="K14" s="104">
        <f>'1- کل کادر پرستاری به تخت موجود'!S14</f>
        <v>0</v>
      </c>
      <c r="L14" s="104">
        <f>'1- کل کادر پرستاری به تخت موجود'!V14</f>
        <v>0</v>
      </c>
      <c r="M14" s="104">
        <f>'1- کل کادر پرستاری به تخت موجود'!W14</f>
        <v>0</v>
      </c>
      <c r="N14" s="104">
        <f>'1- کل کادر پرستاری به تخت موجود'!X14</f>
        <v>0</v>
      </c>
      <c r="O14" s="104">
        <f>'1- کل کادر پرستاری به تخت موجود'!Y14</f>
        <v>0</v>
      </c>
      <c r="P14" s="105">
        <f t="shared" si="0"/>
        <v>0</v>
      </c>
      <c r="Q14" s="105">
        <f t="shared" si="1"/>
        <v>0</v>
      </c>
      <c r="R14" s="106">
        <f t="shared" si="2"/>
        <v>0</v>
      </c>
      <c r="S14" s="107">
        <f>'1- کل کادر پرستاری به تخت موجود'!AG14</f>
        <v>0</v>
      </c>
      <c r="T14" s="107">
        <f>'1- کل کادر پرستاری به تخت موجود'!AH14</f>
        <v>0</v>
      </c>
      <c r="U14" s="107">
        <f>'1- کل کادر پرستاری به تخت موجود'!AI14</f>
        <v>0</v>
      </c>
      <c r="V14" s="106">
        <f t="shared" si="3"/>
        <v>0</v>
      </c>
      <c r="W14" s="20" t="e">
        <f t="shared" si="4"/>
        <v>#DIV/0!</v>
      </c>
      <c r="X14" s="188"/>
      <c r="Y14" s="188"/>
      <c r="Z14" s="188"/>
    </row>
    <row r="15" spans="1:26" customFormat="1" ht="23.25" customHeight="1" x14ac:dyDescent="0.25">
      <c r="A15" s="19" t="s">
        <v>29</v>
      </c>
      <c r="B15" s="104">
        <f>'1- کل کادر پرستاری به تخت موجود'!D15</f>
        <v>0</v>
      </c>
      <c r="C15" s="104">
        <f>'1- کل کادر پرستاری به تخت موجود'!E15</f>
        <v>0</v>
      </c>
      <c r="D15" s="104">
        <f>'1- کل کادر پرستاری به تخت موجود'!F15</f>
        <v>0</v>
      </c>
      <c r="E15" s="104">
        <f>'1- کل کادر پرستاری به تخت موجود'!G15</f>
        <v>0</v>
      </c>
      <c r="F15" s="104">
        <f>'1- کل کادر پرستاری به تخت موجود'!H15</f>
        <v>0</v>
      </c>
      <c r="G15" s="104">
        <f>'1- کل کادر پرستاری به تخت موجود'!I15</f>
        <v>0</v>
      </c>
      <c r="H15" s="104">
        <f>'1- کل کادر پرستاری به تخت موجود'!P15</f>
        <v>0</v>
      </c>
      <c r="I15" s="104">
        <f>'1- کل کادر پرستاری به تخت موجود'!Q15</f>
        <v>0</v>
      </c>
      <c r="J15" s="104">
        <f>'1- کل کادر پرستاری به تخت موجود'!R15</f>
        <v>0</v>
      </c>
      <c r="K15" s="104">
        <f>'1- کل کادر پرستاری به تخت موجود'!S15</f>
        <v>0</v>
      </c>
      <c r="L15" s="104">
        <f>'1- کل کادر پرستاری به تخت موجود'!V15</f>
        <v>0</v>
      </c>
      <c r="M15" s="104">
        <f>'1- کل کادر پرستاری به تخت موجود'!W15</f>
        <v>0</v>
      </c>
      <c r="N15" s="104">
        <f>'1- کل کادر پرستاری به تخت موجود'!X15</f>
        <v>0</v>
      </c>
      <c r="O15" s="104">
        <f>'1- کل کادر پرستاری به تخت موجود'!Y15</f>
        <v>0</v>
      </c>
      <c r="P15" s="105">
        <f t="shared" si="0"/>
        <v>0</v>
      </c>
      <c r="Q15" s="105">
        <f t="shared" si="1"/>
        <v>0</v>
      </c>
      <c r="R15" s="106">
        <f t="shared" si="2"/>
        <v>0</v>
      </c>
      <c r="S15" s="107">
        <f>'1- کل کادر پرستاری به تخت موجود'!AG15</f>
        <v>0</v>
      </c>
      <c r="T15" s="107">
        <f>'1- کل کادر پرستاری به تخت موجود'!AH15</f>
        <v>0</v>
      </c>
      <c r="U15" s="107">
        <f>'1- کل کادر پرستاری به تخت موجود'!AI15</f>
        <v>0</v>
      </c>
      <c r="V15" s="106">
        <f t="shared" si="3"/>
        <v>0</v>
      </c>
      <c r="W15" s="20" t="e">
        <f t="shared" si="4"/>
        <v>#DIV/0!</v>
      </c>
      <c r="X15" s="189"/>
      <c r="Y15" s="189"/>
      <c r="Z15" s="189"/>
    </row>
    <row r="16" spans="1:26" customFormat="1" ht="26.25" customHeight="1" thickBot="1" x14ac:dyDescent="0.3">
      <c r="A16" s="21"/>
      <c r="B16" s="22">
        <f>SUM(B4:B15)</f>
        <v>0</v>
      </c>
      <c r="C16" s="22">
        <f>SUM(C4:C15)</f>
        <v>0</v>
      </c>
      <c r="D16" s="22">
        <f>SUM(D4:D15)</f>
        <v>0</v>
      </c>
      <c r="E16" s="22">
        <f>SUM(E4:E15)</f>
        <v>0</v>
      </c>
      <c r="F16" s="22">
        <f t="shared" ref="F16:T16" si="5">SUM(F4:F15)</f>
        <v>0</v>
      </c>
      <c r="G16" s="22">
        <f t="shared" si="5"/>
        <v>0</v>
      </c>
      <c r="H16" s="22">
        <f t="shared" si="5"/>
        <v>0</v>
      </c>
      <c r="I16" s="22">
        <f t="shared" si="5"/>
        <v>0</v>
      </c>
      <c r="J16" s="22">
        <f t="shared" si="5"/>
        <v>0</v>
      </c>
      <c r="K16" s="22">
        <f t="shared" si="5"/>
        <v>0</v>
      </c>
      <c r="L16" s="22">
        <f t="shared" si="5"/>
        <v>0</v>
      </c>
      <c r="M16" s="22">
        <f t="shared" si="5"/>
        <v>0</v>
      </c>
      <c r="N16" s="22">
        <f t="shared" si="5"/>
        <v>0</v>
      </c>
      <c r="O16" s="22">
        <f t="shared" si="5"/>
        <v>0</v>
      </c>
      <c r="P16" s="105">
        <f t="shared" si="0"/>
        <v>0</v>
      </c>
      <c r="Q16" s="105">
        <f t="shared" si="1"/>
        <v>0</v>
      </c>
      <c r="R16" s="106">
        <f t="shared" si="2"/>
        <v>0</v>
      </c>
      <c r="S16" s="22">
        <f t="shared" si="5"/>
        <v>0</v>
      </c>
      <c r="T16" s="22">
        <f t="shared" si="5"/>
        <v>0</v>
      </c>
      <c r="U16" s="22">
        <f>SUM(U4:U15)</f>
        <v>0</v>
      </c>
      <c r="V16" s="22">
        <f>SUM(V4:V15)</f>
        <v>0</v>
      </c>
      <c r="W16" s="108"/>
      <c r="X16" s="23"/>
      <c r="Y16" s="23"/>
      <c r="Z16" s="109"/>
    </row>
  </sheetData>
  <sheetProtection sheet="1" objects="1" scenarios="1" selectLockedCells="1"/>
  <mergeCells count="10">
    <mergeCell ref="I2:J2"/>
    <mergeCell ref="O2:S2"/>
    <mergeCell ref="X4:X6"/>
    <mergeCell ref="Y4:Y9"/>
    <mergeCell ref="X7:X9"/>
    <mergeCell ref="V2:Z2"/>
    <mergeCell ref="Z4:Z15"/>
    <mergeCell ref="X10:X12"/>
    <mergeCell ref="Y10:Y15"/>
    <mergeCell ref="X13:X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rightToLeft="1" zoomScale="80" zoomScaleNormal="80" workbookViewId="0">
      <selection activeCell="E6" sqref="E6"/>
    </sheetView>
  </sheetViews>
  <sheetFormatPr defaultRowHeight="15" x14ac:dyDescent="0.25"/>
  <cols>
    <col min="1" max="1" width="2.140625" customWidth="1"/>
    <col min="2" max="2" width="9.7109375" customWidth="1"/>
    <col min="3" max="17" width="5.140625" customWidth="1"/>
    <col min="18" max="21" width="8.5703125" customWidth="1"/>
  </cols>
  <sheetData>
    <row r="1" spans="1:22" ht="15.75" thickBot="1" x14ac:dyDescent="0.3"/>
    <row r="2" spans="1:22" ht="23.25" thickBot="1" x14ac:dyDescent="0.3">
      <c r="B2" s="73" t="s">
        <v>103</v>
      </c>
      <c r="C2" s="62" t="s">
        <v>78</v>
      </c>
      <c r="D2" s="62"/>
      <c r="E2" s="61"/>
      <c r="F2" s="61"/>
      <c r="G2" s="61"/>
      <c r="H2" s="61"/>
      <c r="I2" s="97">
        <f>'شاخص ها در یک نگاه'!G2</f>
        <v>1395</v>
      </c>
      <c r="J2" s="62" t="s">
        <v>101</v>
      </c>
      <c r="K2" s="63"/>
      <c r="L2" s="62"/>
      <c r="M2" s="182">
        <f>'شاخص ها در یک نگاه'!C2</f>
        <v>0</v>
      </c>
      <c r="N2" s="182"/>
      <c r="O2" s="182"/>
      <c r="P2" s="182"/>
      <c r="Q2" s="61" t="s">
        <v>48</v>
      </c>
      <c r="R2" s="61"/>
      <c r="S2" s="182">
        <f>'شاخص ها در یک نگاه'!E2</f>
        <v>0</v>
      </c>
      <c r="T2" s="182"/>
      <c r="U2" s="191"/>
      <c r="V2" s="4"/>
    </row>
    <row r="3" spans="1:22" ht="120" customHeight="1" x14ac:dyDescent="0.25">
      <c r="B3" s="64" t="s">
        <v>40</v>
      </c>
      <c r="C3" s="65" t="s">
        <v>94</v>
      </c>
      <c r="D3" s="65" t="s">
        <v>80</v>
      </c>
      <c r="E3" s="75" t="s">
        <v>82</v>
      </c>
      <c r="F3" s="65" t="s">
        <v>84</v>
      </c>
      <c r="G3" s="66" t="s">
        <v>11</v>
      </c>
      <c r="H3" s="65" t="s">
        <v>95</v>
      </c>
      <c r="I3" s="65" t="s">
        <v>18</v>
      </c>
      <c r="J3" s="65" t="s">
        <v>86</v>
      </c>
      <c r="K3" s="65" t="s">
        <v>16</v>
      </c>
      <c r="L3" s="65" t="s">
        <v>14</v>
      </c>
      <c r="M3" s="65" t="s">
        <v>88</v>
      </c>
      <c r="N3" s="65" t="s">
        <v>96</v>
      </c>
      <c r="O3" s="66" t="s">
        <v>97</v>
      </c>
      <c r="P3" s="94" t="s">
        <v>100</v>
      </c>
      <c r="Q3" s="94" t="s">
        <v>9</v>
      </c>
      <c r="R3" s="65" t="s">
        <v>46</v>
      </c>
      <c r="S3" s="65" t="s">
        <v>43</v>
      </c>
      <c r="T3" s="65" t="s">
        <v>44</v>
      </c>
      <c r="U3" s="65" t="s">
        <v>45</v>
      </c>
    </row>
    <row r="4" spans="1:22" ht="23.25" customHeight="1" x14ac:dyDescent="0.25">
      <c r="A4" s="2"/>
      <c r="B4" s="67" t="s">
        <v>28</v>
      </c>
      <c r="C4" s="68">
        <f>'1- کل کادر پرستاری به تخت موجود'!C4</f>
        <v>0</v>
      </c>
      <c r="D4" s="68">
        <f>'1- کل کادر پرستاری به تخت موجود'!E4</f>
        <v>0</v>
      </c>
      <c r="E4" s="68">
        <f>'1- کل کادر پرستاری به تخت موجود'!G4</f>
        <v>0</v>
      </c>
      <c r="F4" s="68">
        <f>'1- کل کادر پرستاری به تخت موجود'!I4</f>
        <v>0</v>
      </c>
      <c r="G4" s="68">
        <f>'1- کل کادر پرستاری به تخت موجود'!M4</f>
        <v>0</v>
      </c>
      <c r="H4" s="68">
        <f>'1- کل کادر پرستاری به تخت موجود'!O4</f>
        <v>0</v>
      </c>
      <c r="I4" s="68">
        <f>'1- کل کادر پرستاری به تخت موجود'!Q4</f>
        <v>0</v>
      </c>
      <c r="J4" s="68">
        <f>'1- کل کادر پرستاری به تخت موجود'!S4</f>
        <v>0</v>
      </c>
      <c r="K4" s="68">
        <f>'1- کل کادر پرستاری به تخت موجود'!U4</f>
        <v>0</v>
      </c>
      <c r="L4" s="68">
        <f>'1- کل کادر پرستاری به تخت موجود'!W4</f>
        <v>0</v>
      </c>
      <c r="M4" s="68">
        <f>'1- کل کادر پرستاری به تخت موجود'!Y4</f>
        <v>0</v>
      </c>
      <c r="N4" s="68">
        <f>'1- کل کادر پرستاری به تخت موجود'!AA4</f>
        <v>0</v>
      </c>
      <c r="O4" s="68">
        <f>'1- کل کادر پرستاری به تخت موجود'!AC4</f>
        <v>0</v>
      </c>
      <c r="P4" s="95">
        <f>SUM(C4:O4)</f>
        <v>0</v>
      </c>
      <c r="Q4" s="95">
        <f>'1- کل کادر پرستاری به تخت موجود'!AF4</f>
        <v>0</v>
      </c>
      <c r="R4" s="69" t="e">
        <f>P4/Q4</f>
        <v>#DIV/0!</v>
      </c>
      <c r="S4" s="192" t="e">
        <f>(SUM(P4:P6)/SUM(Q4:Q6))</f>
        <v>#DIV/0!</v>
      </c>
      <c r="T4" s="192" t="e">
        <f>(SUM(P4:P9)/SUM(Q4:Q9))</f>
        <v>#DIV/0!</v>
      </c>
      <c r="U4" s="192" t="e">
        <f>(SUM(P4:P15)/SUM(Q4:Q15))</f>
        <v>#DIV/0!</v>
      </c>
    </row>
    <row r="5" spans="1:22" ht="23.25" customHeight="1" x14ac:dyDescent="0.25">
      <c r="A5" s="2"/>
      <c r="B5" s="67" t="s">
        <v>39</v>
      </c>
      <c r="C5" s="68">
        <f>'1- کل کادر پرستاری به تخت موجود'!C5</f>
        <v>0</v>
      </c>
      <c r="D5" s="68">
        <f>'1- کل کادر پرستاری به تخت موجود'!E5</f>
        <v>0</v>
      </c>
      <c r="E5" s="68">
        <f>'1- کل کادر پرستاری به تخت موجود'!G5</f>
        <v>0</v>
      </c>
      <c r="F5" s="68">
        <f>'1- کل کادر پرستاری به تخت موجود'!I5</f>
        <v>0</v>
      </c>
      <c r="G5" s="68">
        <f>'1- کل کادر پرستاری به تخت موجود'!M5</f>
        <v>0</v>
      </c>
      <c r="H5" s="68">
        <f>'1- کل کادر پرستاری به تخت موجود'!O5</f>
        <v>0</v>
      </c>
      <c r="I5" s="68">
        <f>'1- کل کادر پرستاری به تخت موجود'!Q5</f>
        <v>0</v>
      </c>
      <c r="J5" s="68">
        <f>'1- کل کادر پرستاری به تخت موجود'!S5</f>
        <v>0</v>
      </c>
      <c r="K5" s="68">
        <f>'1- کل کادر پرستاری به تخت موجود'!U5</f>
        <v>0</v>
      </c>
      <c r="L5" s="68">
        <f>'1- کل کادر پرستاری به تخت موجود'!W5</f>
        <v>0</v>
      </c>
      <c r="M5" s="68">
        <f>'1- کل کادر پرستاری به تخت موجود'!Y5</f>
        <v>0</v>
      </c>
      <c r="N5" s="68">
        <f>'1- کل کادر پرستاری به تخت موجود'!AA5</f>
        <v>0</v>
      </c>
      <c r="O5" s="68">
        <f>'1- کل کادر پرستاری به تخت موجود'!AC5</f>
        <v>0</v>
      </c>
      <c r="P5" s="95">
        <f t="shared" ref="P5:P15" si="0">SUM(C5:O5)</f>
        <v>0</v>
      </c>
      <c r="Q5" s="95">
        <f>'1- کل کادر پرستاری به تخت موجود'!AF5</f>
        <v>0</v>
      </c>
      <c r="R5" s="69" t="e">
        <f>P5/Q5</f>
        <v>#DIV/0!</v>
      </c>
      <c r="S5" s="193"/>
      <c r="T5" s="193"/>
      <c r="U5" s="193"/>
    </row>
    <row r="6" spans="1:22" ht="23.25" customHeight="1" x14ac:dyDescent="0.25">
      <c r="A6" s="2"/>
      <c r="B6" s="67" t="s">
        <v>30</v>
      </c>
      <c r="C6" s="68">
        <f>'1- کل کادر پرستاری به تخت موجود'!C6</f>
        <v>0</v>
      </c>
      <c r="D6" s="68">
        <f>'1- کل کادر پرستاری به تخت موجود'!E6</f>
        <v>0</v>
      </c>
      <c r="E6" s="68">
        <f>'1- کل کادر پرستاری به تخت موجود'!G6</f>
        <v>0</v>
      </c>
      <c r="F6" s="68">
        <f>'1- کل کادر پرستاری به تخت موجود'!I6</f>
        <v>0</v>
      </c>
      <c r="G6" s="68">
        <f>'1- کل کادر پرستاری به تخت موجود'!M6</f>
        <v>0</v>
      </c>
      <c r="H6" s="68">
        <f>'1- کل کادر پرستاری به تخت موجود'!O6</f>
        <v>0</v>
      </c>
      <c r="I6" s="68">
        <f>'1- کل کادر پرستاری به تخت موجود'!Q6</f>
        <v>0</v>
      </c>
      <c r="J6" s="68">
        <f>'1- کل کادر پرستاری به تخت موجود'!S6</f>
        <v>0</v>
      </c>
      <c r="K6" s="68">
        <f>'1- کل کادر پرستاری به تخت موجود'!U6</f>
        <v>0</v>
      </c>
      <c r="L6" s="68">
        <f>'1- کل کادر پرستاری به تخت موجود'!W6</f>
        <v>0</v>
      </c>
      <c r="M6" s="68">
        <f>'1- کل کادر پرستاری به تخت موجود'!Y6</f>
        <v>0</v>
      </c>
      <c r="N6" s="68">
        <f>'1- کل کادر پرستاری به تخت موجود'!AA6</f>
        <v>0</v>
      </c>
      <c r="O6" s="68">
        <f>'1- کل کادر پرستاری به تخت موجود'!AC6</f>
        <v>0</v>
      </c>
      <c r="P6" s="95">
        <f t="shared" si="0"/>
        <v>0</v>
      </c>
      <c r="Q6" s="95">
        <f>'1- کل کادر پرستاری به تخت موجود'!AF6</f>
        <v>0</v>
      </c>
      <c r="R6" s="69" t="e">
        <f t="shared" ref="R6:R15" si="1">P6/Q6</f>
        <v>#DIV/0!</v>
      </c>
      <c r="S6" s="194"/>
      <c r="T6" s="193"/>
      <c r="U6" s="193"/>
    </row>
    <row r="7" spans="1:22" ht="23.25" customHeight="1" x14ac:dyDescent="0.25">
      <c r="A7" s="2"/>
      <c r="B7" s="67" t="s">
        <v>31</v>
      </c>
      <c r="C7" s="68">
        <f>'1- کل کادر پرستاری به تخت موجود'!C7</f>
        <v>0</v>
      </c>
      <c r="D7" s="68">
        <f>'1- کل کادر پرستاری به تخت موجود'!E7</f>
        <v>0</v>
      </c>
      <c r="E7" s="68">
        <f>'1- کل کادر پرستاری به تخت موجود'!G7</f>
        <v>0</v>
      </c>
      <c r="F7" s="68">
        <f>'1- کل کادر پرستاری به تخت موجود'!I7</f>
        <v>0</v>
      </c>
      <c r="G7" s="68">
        <f>'1- کل کادر پرستاری به تخت موجود'!M7</f>
        <v>0</v>
      </c>
      <c r="H7" s="68">
        <f>'1- کل کادر پرستاری به تخت موجود'!O7</f>
        <v>0</v>
      </c>
      <c r="I7" s="68">
        <f>'1- کل کادر پرستاری به تخت موجود'!Q7</f>
        <v>0</v>
      </c>
      <c r="J7" s="68">
        <f>'1- کل کادر پرستاری به تخت موجود'!S7</f>
        <v>0</v>
      </c>
      <c r="K7" s="68">
        <f>'1- کل کادر پرستاری به تخت موجود'!U7</f>
        <v>0</v>
      </c>
      <c r="L7" s="68">
        <f>'1- کل کادر پرستاری به تخت موجود'!W7</f>
        <v>0</v>
      </c>
      <c r="M7" s="68">
        <f>'1- کل کادر پرستاری به تخت موجود'!Y7</f>
        <v>0</v>
      </c>
      <c r="N7" s="68">
        <f>'1- کل کادر پرستاری به تخت موجود'!AA7</f>
        <v>0</v>
      </c>
      <c r="O7" s="68">
        <f>'1- کل کادر پرستاری به تخت موجود'!AC7</f>
        <v>0</v>
      </c>
      <c r="P7" s="95">
        <f t="shared" si="0"/>
        <v>0</v>
      </c>
      <c r="Q7" s="95">
        <f>'1- کل کادر پرستاری به تخت موجود'!AF7</f>
        <v>0</v>
      </c>
      <c r="R7" s="69" t="e">
        <f t="shared" si="1"/>
        <v>#DIV/0!</v>
      </c>
      <c r="S7" s="192" t="e">
        <f>(SUM(P7:P9)/SUM(Q7:Q9))</f>
        <v>#DIV/0!</v>
      </c>
      <c r="T7" s="193"/>
      <c r="U7" s="193"/>
    </row>
    <row r="8" spans="1:22" ht="23.25" customHeight="1" x14ac:dyDescent="0.25">
      <c r="A8" s="2"/>
      <c r="B8" s="67" t="s">
        <v>32</v>
      </c>
      <c r="C8" s="68">
        <f>'1- کل کادر پرستاری به تخت موجود'!C8</f>
        <v>0</v>
      </c>
      <c r="D8" s="68">
        <f>'1- کل کادر پرستاری به تخت موجود'!E8</f>
        <v>0</v>
      </c>
      <c r="E8" s="68">
        <f>'1- کل کادر پرستاری به تخت موجود'!G8</f>
        <v>0</v>
      </c>
      <c r="F8" s="68">
        <f>'1- کل کادر پرستاری به تخت موجود'!I8</f>
        <v>0</v>
      </c>
      <c r="G8" s="68">
        <f>'1- کل کادر پرستاری به تخت موجود'!M8</f>
        <v>0</v>
      </c>
      <c r="H8" s="68">
        <f>'1- کل کادر پرستاری به تخت موجود'!O8</f>
        <v>0</v>
      </c>
      <c r="I8" s="68">
        <f>'1- کل کادر پرستاری به تخت موجود'!Q8</f>
        <v>0</v>
      </c>
      <c r="J8" s="68">
        <f>'1- کل کادر پرستاری به تخت موجود'!S8</f>
        <v>0</v>
      </c>
      <c r="K8" s="68">
        <f>'1- کل کادر پرستاری به تخت موجود'!U8</f>
        <v>0</v>
      </c>
      <c r="L8" s="68">
        <f>'1- کل کادر پرستاری به تخت موجود'!W8</f>
        <v>0</v>
      </c>
      <c r="M8" s="68">
        <f>'1- کل کادر پرستاری به تخت موجود'!Y8</f>
        <v>0</v>
      </c>
      <c r="N8" s="68">
        <f>'1- کل کادر پرستاری به تخت موجود'!AA8</f>
        <v>0</v>
      </c>
      <c r="O8" s="68">
        <f>'1- کل کادر پرستاری به تخت موجود'!AC8</f>
        <v>0</v>
      </c>
      <c r="P8" s="95">
        <f t="shared" si="0"/>
        <v>0</v>
      </c>
      <c r="Q8" s="95">
        <f>'1- کل کادر پرستاری به تخت موجود'!AF8</f>
        <v>0</v>
      </c>
      <c r="R8" s="69" t="e">
        <f t="shared" si="1"/>
        <v>#DIV/0!</v>
      </c>
      <c r="S8" s="193"/>
      <c r="T8" s="193"/>
      <c r="U8" s="193"/>
    </row>
    <row r="9" spans="1:22" ht="23.25" customHeight="1" x14ac:dyDescent="0.25">
      <c r="A9" s="2"/>
      <c r="B9" s="67" t="s">
        <v>33</v>
      </c>
      <c r="C9" s="68">
        <f>'1- کل کادر پرستاری به تخت موجود'!C9</f>
        <v>0</v>
      </c>
      <c r="D9" s="68">
        <f>'1- کل کادر پرستاری به تخت موجود'!E9</f>
        <v>0</v>
      </c>
      <c r="E9" s="68">
        <f>'1- کل کادر پرستاری به تخت موجود'!G9</f>
        <v>0</v>
      </c>
      <c r="F9" s="68">
        <f>'1- کل کادر پرستاری به تخت موجود'!I9</f>
        <v>0</v>
      </c>
      <c r="G9" s="68">
        <f>'1- کل کادر پرستاری به تخت موجود'!M9</f>
        <v>0</v>
      </c>
      <c r="H9" s="68">
        <f>'1- کل کادر پرستاری به تخت موجود'!O9</f>
        <v>0</v>
      </c>
      <c r="I9" s="68">
        <f>'1- کل کادر پرستاری به تخت موجود'!Q9</f>
        <v>0</v>
      </c>
      <c r="J9" s="68">
        <f>'1- کل کادر پرستاری به تخت موجود'!S9</f>
        <v>0</v>
      </c>
      <c r="K9" s="68">
        <f>'1- کل کادر پرستاری به تخت موجود'!U9</f>
        <v>0</v>
      </c>
      <c r="L9" s="68">
        <f>'1- کل کادر پرستاری به تخت موجود'!W9</f>
        <v>0</v>
      </c>
      <c r="M9" s="68">
        <f>'1- کل کادر پرستاری به تخت موجود'!Y9</f>
        <v>0</v>
      </c>
      <c r="N9" s="68">
        <f>'1- کل کادر پرستاری به تخت موجود'!AA9</f>
        <v>0</v>
      </c>
      <c r="O9" s="68">
        <f>'1- کل کادر پرستاری به تخت موجود'!AC9</f>
        <v>0</v>
      </c>
      <c r="P9" s="95">
        <f t="shared" si="0"/>
        <v>0</v>
      </c>
      <c r="Q9" s="95">
        <f>'1- کل کادر پرستاری به تخت موجود'!AF9</f>
        <v>0</v>
      </c>
      <c r="R9" s="69" t="e">
        <f t="shared" si="1"/>
        <v>#DIV/0!</v>
      </c>
      <c r="S9" s="194"/>
      <c r="T9" s="194"/>
      <c r="U9" s="193"/>
    </row>
    <row r="10" spans="1:22" ht="23.25" customHeight="1" x14ac:dyDescent="0.25">
      <c r="A10" s="2"/>
      <c r="B10" s="67" t="s">
        <v>34</v>
      </c>
      <c r="C10" s="68">
        <f>'1- کل کادر پرستاری به تخت موجود'!C10</f>
        <v>0</v>
      </c>
      <c r="D10" s="68">
        <f>'1- کل کادر پرستاری به تخت موجود'!E10</f>
        <v>0</v>
      </c>
      <c r="E10" s="68">
        <f>'1- کل کادر پرستاری به تخت موجود'!G10</f>
        <v>0</v>
      </c>
      <c r="F10" s="68">
        <f>'1- کل کادر پرستاری به تخت موجود'!I10</f>
        <v>0</v>
      </c>
      <c r="G10" s="68">
        <f>'1- کل کادر پرستاری به تخت موجود'!M10</f>
        <v>0</v>
      </c>
      <c r="H10" s="68">
        <f>'1- کل کادر پرستاری به تخت موجود'!O10</f>
        <v>0</v>
      </c>
      <c r="I10" s="68">
        <f>'1- کل کادر پرستاری به تخت موجود'!Q10</f>
        <v>0</v>
      </c>
      <c r="J10" s="68">
        <f>'1- کل کادر پرستاری به تخت موجود'!S10</f>
        <v>0</v>
      </c>
      <c r="K10" s="68">
        <f>'1- کل کادر پرستاری به تخت موجود'!U10</f>
        <v>0</v>
      </c>
      <c r="L10" s="68">
        <f>'1- کل کادر پرستاری به تخت موجود'!W10</f>
        <v>0</v>
      </c>
      <c r="M10" s="68">
        <f>'1- کل کادر پرستاری به تخت موجود'!Y10</f>
        <v>0</v>
      </c>
      <c r="N10" s="68">
        <f>'1- کل کادر پرستاری به تخت موجود'!AA10</f>
        <v>0</v>
      </c>
      <c r="O10" s="68">
        <f>'1- کل کادر پرستاری به تخت موجود'!AC10</f>
        <v>0</v>
      </c>
      <c r="P10" s="95">
        <f t="shared" si="0"/>
        <v>0</v>
      </c>
      <c r="Q10" s="95">
        <f>'1- کل کادر پرستاری به تخت موجود'!AF10</f>
        <v>0</v>
      </c>
      <c r="R10" s="69" t="e">
        <f t="shared" si="1"/>
        <v>#DIV/0!</v>
      </c>
      <c r="S10" s="192" t="e">
        <f>(SUM(P10:P12)/SUM(Q10:Q12))</f>
        <v>#DIV/0!</v>
      </c>
      <c r="T10" s="192" t="e">
        <f>(SUM(P10:P15)/SUM(Q10:Q15))</f>
        <v>#DIV/0!</v>
      </c>
      <c r="U10" s="193"/>
    </row>
    <row r="11" spans="1:22" ht="23.25" customHeight="1" x14ac:dyDescent="0.25">
      <c r="A11" s="2"/>
      <c r="B11" s="67" t="s">
        <v>35</v>
      </c>
      <c r="C11" s="68">
        <f>'1- کل کادر پرستاری به تخت موجود'!C11</f>
        <v>0</v>
      </c>
      <c r="D11" s="68">
        <f>'1- کل کادر پرستاری به تخت موجود'!E11</f>
        <v>0</v>
      </c>
      <c r="E11" s="68">
        <f>'1- کل کادر پرستاری به تخت موجود'!G11</f>
        <v>0</v>
      </c>
      <c r="F11" s="68">
        <f>'1- کل کادر پرستاری به تخت موجود'!I11</f>
        <v>0</v>
      </c>
      <c r="G11" s="68">
        <f>'1- کل کادر پرستاری به تخت موجود'!M11</f>
        <v>0</v>
      </c>
      <c r="H11" s="68">
        <f>'1- کل کادر پرستاری به تخت موجود'!O11</f>
        <v>0</v>
      </c>
      <c r="I11" s="68">
        <f>'1- کل کادر پرستاری به تخت موجود'!Q11</f>
        <v>0</v>
      </c>
      <c r="J11" s="68">
        <f>'1- کل کادر پرستاری به تخت موجود'!S11</f>
        <v>0</v>
      </c>
      <c r="K11" s="68">
        <f>'1- کل کادر پرستاری به تخت موجود'!U11</f>
        <v>0</v>
      </c>
      <c r="L11" s="68">
        <f>'1- کل کادر پرستاری به تخت موجود'!W11</f>
        <v>0</v>
      </c>
      <c r="M11" s="68">
        <f>'1- کل کادر پرستاری به تخت موجود'!Y11</f>
        <v>0</v>
      </c>
      <c r="N11" s="68">
        <f>'1- کل کادر پرستاری به تخت موجود'!AA11</f>
        <v>0</v>
      </c>
      <c r="O11" s="68">
        <f>'1- کل کادر پرستاری به تخت موجود'!AC11</f>
        <v>0</v>
      </c>
      <c r="P11" s="95">
        <f t="shared" si="0"/>
        <v>0</v>
      </c>
      <c r="Q11" s="95">
        <f>'1- کل کادر پرستاری به تخت موجود'!AF11</f>
        <v>0</v>
      </c>
      <c r="R11" s="69" t="e">
        <f t="shared" si="1"/>
        <v>#DIV/0!</v>
      </c>
      <c r="S11" s="193"/>
      <c r="T11" s="193"/>
      <c r="U11" s="193"/>
    </row>
    <row r="12" spans="1:22" ht="23.25" customHeight="1" x14ac:dyDescent="0.25">
      <c r="A12" s="2"/>
      <c r="B12" s="67" t="s">
        <v>36</v>
      </c>
      <c r="C12" s="68">
        <f>'1- کل کادر پرستاری به تخت موجود'!C12</f>
        <v>0</v>
      </c>
      <c r="D12" s="68">
        <f>'1- کل کادر پرستاری به تخت موجود'!E12</f>
        <v>0</v>
      </c>
      <c r="E12" s="68">
        <f>'1- کل کادر پرستاری به تخت موجود'!G12</f>
        <v>0</v>
      </c>
      <c r="F12" s="68">
        <f>'1- کل کادر پرستاری به تخت موجود'!I12</f>
        <v>0</v>
      </c>
      <c r="G12" s="68">
        <f>'1- کل کادر پرستاری به تخت موجود'!M12</f>
        <v>0</v>
      </c>
      <c r="H12" s="68">
        <f>'1- کل کادر پرستاری به تخت موجود'!O12</f>
        <v>0</v>
      </c>
      <c r="I12" s="68">
        <f>'1- کل کادر پرستاری به تخت موجود'!Q12</f>
        <v>0</v>
      </c>
      <c r="J12" s="68">
        <f>'1- کل کادر پرستاری به تخت موجود'!S12</f>
        <v>0</v>
      </c>
      <c r="K12" s="68">
        <f>'1- کل کادر پرستاری به تخت موجود'!U12</f>
        <v>0</v>
      </c>
      <c r="L12" s="68">
        <f>'1- کل کادر پرستاری به تخت موجود'!W12</f>
        <v>0</v>
      </c>
      <c r="M12" s="68">
        <f>'1- کل کادر پرستاری به تخت موجود'!Y12</f>
        <v>0</v>
      </c>
      <c r="N12" s="68">
        <f>'1- کل کادر پرستاری به تخت موجود'!AA12</f>
        <v>0</v>
      </c>
      <c r="O12" s="68">
        <f>'1- کل کادر پرستاری به تخت موجود'!AC12</f>
        <v>0</v>
      </c>
      <c r="P12" s="95">
        <f t="shared" si="0"/>
        <v>0</v>
      </c>
      <c r="Q12" s="95">
        <f>'1- کل کادر پرستاری به تخت موجود'!AF12</f>
        <v>0</v>
      </c>
      <c r="R12" s="69" t="e">
        <f t="shared" si="1"/>
        <v>#DIV/0!</v>
      </c>
      <c r="S12" s="194"/>
      <c r="T12" s="193"/>
      <c r="U12" s="193"/>
    </row>
    <row r="13" spans="1:22" ht="23.25" customHeight="1" x14ac:dyDescent="0.25">
      <c r="A13" s="2"/>
      <c r="B13" s="67" t="s">
        <v>37</v>
      </c>
      <c r="C13" s="68">
        <f>'1- کل کادر پرستاری به تخت موجود'!C13</f>
        <v>0</v>
      </c>
      <c r="D13" s="68">
        <f>'1- کل کادر پرستاری به تخت موجود'!E13</f>
        <v>0</v>
      </c>
      <c r="E13" s="68">
        <f>'1- کل کادر پرستاری به تخت موجود'!G13</f>
        <v>0</v>
      </c>
      <c r="F13" s="68">
        <f>'1- کل کادر پرستاری به تخت موجود'!I13</f>
        <v>0</v>
      </c>
      <c r="G13" s="68">
        <f>'1- کل کادر پرستاری به تخت موجود'!M13</f>
        <v>0</v>
      </c>
      <c r="H13" s="68">
        <f>'1- کل کادر پرستاری به تخت موجود'!O13</f>
        <v>0</v>
      </c>
      <c r="I13" s="68">
        <f>'1- کل کادر پرستاری به تخت موجود'!Q13</f>
        <v>0</v>
      </c>
      <c r="J13" s="68">
        <f>'1- کل کادر پرستاری به تخت موجود'!S13</f>
        <v>0</v>
      </c>
      <c r="K13" s="68">
        <f>'1- کل کادر پرستاری به تخت موجود'!U13</f>
        <v>0</v>
      </c>
      <c r="L13" s="68">
        <f>'1- کل کادر پرستاری به تخت موجود'!W13</f>
        <v>0</v>
      </c>
      <c r="M13" s="68">
        <f>'1- کل کادر پرستاری به تخت موجود'!Y13</f>
        <v>0</v>
      </c>
      <c r="N13" s="68">
        <f>'1- کل کادر پرستاری به تخت موجود'!AA13</f>
        <v>0</v>
      </c>
      <c r="O13" s="68">
        <f>'1- کل کادر پرستاری به تخت موجود'!AC13</f>
        <v>0</v>
      </c>
      <c r="P13" s="95">
        <f t="shared" si="0"/>
        <v>0</v>
      </c>
      <c r="Q13" s="95">
        <f>'1- کل کادر پرستاری به تخت موجود'!AF13</f>
        <v>0</v>
      </c>
      <c r="R13" s="69" t="e">
        <f t="shared" si="1"/>
        <v>#DIV/0!</v>
      </c>
      <c r="S13" s="192" t="e">
        <f>(SUM(P13:P15)/SUM(Q13:Q15))</f>
        <v>#DIV/0!</v>
      </c>
      <c r="T13" s="193"/>
      <c r="U13" s="193"/>
    </row>
    <row r="14" spans="1:22" ht="23.25" customHeight="1" x14ac:dyDescent="0.25">
      <c r="A14" s="2"/>
      <c r="B14" s="67" t="s">
        <v>38</v>
      </c>
      <c r="C14" s="68">
        <f>'1- کل کادر پرستاری به تخت موجود'!C14</f>
        <v>0</v>
      </c>
      <c r="D14" s="68">
        <f>'1- کل کادر پرستاری به تخت موجود'!E14</f>
        <v>0</v>
      </c>
      <c r="E14" s="68">
        <f>'1- کل کادر پرستاری به تخت موجود'!G14</f>
        <v>0</v>
      </c>
      <c r="F14" s="68">
        <f>'1- کل کادر پرستاری به تخت موجود'!I14</f>
        <v>0</v>
      </c>
      <c r="G14" s="68">
        <f>'1- کل کادر پرستاری به تخت موجود'!M14</f>
        <v>0</v>
      </c>
      <c r="H14" s="68">
        <f>'1- کل کادر پرستاری به تخت موجود'!O14</f>
        <v>0</v>
      </c>
      <c r="I14" s="68">
        <f>'1- کل کادر پرستاری به تخت موجود'!Q14</f>
        <v>0</v>
      </c>
      <c r="J14" s="68">
        <f>'1- کل کادر پرستاری به تخت موجود'!S14</f>
        <v>0</v>
      </c>
      <c r="K14" s="68">
        <f>'1- کل کادر پرستاری به تخت موجود'!U14</f>
        <v>0</v>
      </c>
      <c r="L14" s="68">
        <f>'1- کل کادر پرستاری به تخت موجود'!W14</f>
        <v>0</v>
      </c>
      <c r="M14" s="68">
        <f>'1- کل کادر پرستاری به تخت موجود'!Y14</f>
        <v>0</v>
      </c>
      <c r="N14" s="68">
        <f>'1- کل کادر پرستاری به تخت موجود'!AA14</f>
        <v>0</v>
      </c>
      <c r="O14" s="68">
        <f>'1- کل کادر پرستاری به تخت موجود'!AC14</f>
        <v>0</v>
      </c>
      <c r="P14" s="95">
        <f t="shared" si="0"/>
        <v>0</v>
      </c>
      <c r="Q14" s="95">
        <f>'1- کل کادر پرستاری به تخت موجود'!AF14</f>
        <v>0</v>
      </c>
      <c r="R14" s="69" t="e">
        <f t="shared" si="1"/>
        <v>#DIV/0!</v>
      </c>
      <c r="S14" s="193"/>
      <c r="T14" s="193"/>
      <c r="U14" s="193"/>
    </row>
    <row r="15" spans="1:22" ht="23.25" customHeight="1" x14ac:dyDescent="0.25">
      <c r="A15" s="2"/>
      <c r="B15" s="67" t="s">
        <v>29</v>
      </c>
      <c r="C15" s="68">
        <f>'1- کل کادر پرستاری به تخت موجود'!C15</f>
        <v>0</v>
      </c>
      <c r="D15" s="68">
        <f>'1- کل کادر پرستاری به تخت موجود'!E15</f>
        <v>0</v>
      </c>
      <c r="E15" s="68">
        <f>'1- کل کادر پرستاری به تخت موجود'!G15</f>
        <v>0</v>
      </c>
      <c r="F15" s="68">
        <f>'1- کل کادر پرستاری به تخت موجود'!I15</f>
        <v>0</v>
      </c>
      <c r="G15" s="68">
        <f>'1- کل کادر پرستاری به تخت موجود'!M15</f>
        <v>0</v>
      </c>
      <c r="H15" s="68">
        <f>'1- کل کادر پرستاری به تخت موجود'!O15</f>
        <v>0</v>
      </c>
      <c r="I15" s="68">
        <f>'1- کل کادر پرستاری به تخت موجود'!Q15</f>
        <v>0</v>
      </c>
      <c r="J15" s="68">
        <f>'1- کل کادر پرستاری به تخت موجود'!S15</f>
        <v>0</v>
      </c>
      <c r="K15" s="68">
        <f>'1- کل کادر پرستاری به تخت موجود'!U15</f>
        <v>0</v>
      </c>
      <c r="L15" s="68">
        <f>'1- کل کادر پرستاری به تخت موجود'!W15</f>
        <v>0</v>
      </c>
      <c r="M15" s="68">
        <f>'1- کل کادر پرستاری به تخت موجود'!Y15</f>
        <v>0</v>
      </c>
      <c r="N15" s="68">
        <f>'1- کل کادر پرستاری به تخت موجود'!AA15</f>
        <v>0</v>
      </c>
      <c r="O15" s="68">
        <f>'1- کل کادر پرستاری به تخت موجود'!AC15</f>
        <v>0</v>
      </c>
      <c r="P15" s="95">
        <f t="shared" si="0"/>
        <v>0</v>
      </c>
      <c r="Q15" s="95">
        <f>'1- کل کادر پرستاری به تخت موجود'!AF15</f>
        <v>0</v>
      </c>
      <c r="R15" s="69" t="e">
        <f t="shared" si="1"/>
        <v>#DIV/0!</v>
      </c>
      <c r="S15" s="194"/>
      <c r="T15" s="194"/>
      <c r="U15" s="194"/>
    </row>
    <row r="16" spans="1:22" ht="26.25" customHeight="1" thickBot="1" x14ac:dyDescent="0.3">
      <c r="A16" s="2"/>
      <c r="B16" s="70"/>
      <c r="C16" s="79">
        <f>SUM(C4:C15)</f>
        <v>0</v>
      </c>
      <c r="D16" s="111">
        <f>SUM(D4:D15)</f>
        <v>0</v>
      </c>
      <c r="E16" s="111">
        <f>SUM(E4:E15)</f>
        <v>0</v>
      </c>
      <c r="F16" s="111">
        <f>SUM(F4:F15)</f>
        <v>0</v>
      </c>
      <c r="G16" s="111">
        <f t="shared" ref="G16:P16" si="2">SUM(G4:G15)</f>
        <v>0</v>
      </c>
      <c r="H16" s="111">
        <f t="shared" si="2"/>
        <v>0</v>
      </c>
      <c r="I16" s="111">
        <f t="shared" si="2"/>
        <v>0</v>
      </c>
      <c r="J16" s="111">
        <f t="shared" si="2"/>
        <v>0</v>
      </c>
      <c r="K16" s="111">
        <f t="shared" si="2"/>
        <v>0</v>
      </c>
      <c r="L16" s="111">
        <f t="shared" si="2"/>
        <v>0</v>
      </c>
      <c r="M16" s="111">
        <f t="shared" si="2"/>
        <v>0</v>
      </c>
      <c r="N16" s="111">
        <f t="shared" si="2"/>
        <v>0</v>
      </c>
      <c r="O16" s="111">
        <f t="shared" si="2"/>
        <v>0</v>
      </c>
      <c r="P16" s="110">
        <f t="shared" si="2"/>
        <v>0</v>
      </c>
      <c r="Q16" s="110">
        <f>'1- کل کادر پرستاری به تخت موجود'!AF16</f>
        <v>0</v>
      </c>
      <c r="R16" s="96"/>
      <c r="S16" s="71"/>
      <c r="T16" s="71"/>
      <c r="U16" s="72"/>
    </row>
    <row r="18" spans="16:16" x14ac:dyDescent="0.25">
      <c r="P18" s="98"/>
    </row>
  </sheetData>
  <sheetProtection sheet="1" objects="1" scenarios="1" selectLockedCells="1"/>
  <mergeCells count="9">
    <mergeCell ref="M2:P2"/>
    <mergeCell ref="S2:U2"/>
    <mergeCell ref="S4:S6"/>
    <mergeCell ref="T4:T9"/>
    <mergeCell ref="U4:U15"/>
    <mergeCell ref="S7:S9"/>
    <mergeCell ref="S10:S12"/>
    <mergeCell ref="T10:T15"/>
    <mergeCell ref="S13:S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rightToLeft="1" topLeftCell="D1" zoomScale="90" zoomScaleNormal="90" workbookViewId="0">
      <selection activeCell="E7" sqref="E7"/>
    </sheetView>
  </sheetViews>
  <sheetFormatPr defaultRowHeight="15" x14ac:dyDescent="0.25"/>
  <cols>
    <col min="1" max="1" width="1.42578125" customWidth="1"/>
    <col min="2" max="2" width="9.7109375" customWidth="1"/>
    <col min="3" max="8" width="7.85546875" customWidth="1"/>
    <col min="9" max="9" width="9.5703125" customWidth="1"/>
    <col min="10" max="10" width="11" customWidth="1"/>
    <col min="11" max="11" width="12.7109375" customWidth="1"/>
    <col min="12" max="12" width="12.140625" customWidth="1"/>
    <col min="13" max="13" width="12.42578125" customWidth="1"/>
    <col min="14" max="14" width="11.7109375" customWidth="1"/>
    <col min="15" max="15" width="10.28515625" customWidth="1"/>
  </cols>
  <sheetData>
    <row r="1" spans="1:15" ht="15.75" thickBo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ht="26.25" thickBot="1" x14ac:dyDescent="0.3">
      <c r="B2" s="24"/>
      <c r="C2" s="25"/>
      <c r="D2" s="25"/>
      <c r="E2" s="25"/>
      <c r="F2" s="121" t="s">
        <v>104</v>
      </c>
      <c r="G2" s="25"/>
      <c r="H2" s="25"/>
      <c r="I2" s="25"/>
      <c r="J2" s="25"/>
      <c r="K2" s="25"/>
      <c r="L2" s="25"/>
      <c r="M2" s="25"/>
      <c r="N2" s="120"/>
    </row>
    <row r="3" spans="1:15" ht="27" customHeight="1" thickBot="1" x14ac:dyDescent="0.3">
      <c r="B3" s="24"/>
      <c r="C3" s="25" t="s">
        <v>72</v>
      </c>
      <c r="D3" s="198">
        <f>'شاخص ها در یک نگاه'!C2</f>
        <v>0</v>
      </c>
      <c r="E3" s="198"/>
      <c r="F3" s="198"/>
      <c r="G3" s="25"/>
      <c r="H3" s="27" t="s">
        <v>50</v>
      </c>
      <c r="I3" s="198">
        <f>'شاخص ها در یک نگاه'!E2</f>
        <v>0</v>
      </c>
      <c r="J3" s="198"/>
      <c r="K3" s="198"/>
      <c r="L3" s="28" t="s">
        <v>58</v>
      </c>
      <c r="M3" s="29">
        <f>'شاخص ها در یک نگاه'!G2</f>
        <v>1395</v>
      </c>
      <c r="N3" s="26"/>
      <c r="O3" s="4"/>
    </row>
    <row r="4" spans="1:15" ht="29.25" customHeight="1" x14ac:dyDescent="0.6">
      <c r="A4" s="2"/>
      <c r="B4" s="204" t="s">
        <v>40</v>
      </c>
      <c r="C4" s="210" t="s">
        <v>4</v>
      </c>
      <c r="D4" s="211"/>
      <c r="E4" s="211"/>
      <c r="F4" s="211"/>
      <c r="G4" s="211"/>
      <c r="H4" s="212"/>
      <c r="I4" s="201" t="s">
        <v>27</v>
      </c>
      <c r="J4" s="207" t="s">
        <v>53</v>
      </c>
      <c r="K4" s="207" t="s">
        <v>55</v>
      </c>
      <c r="L4" s="207" t="s">
        <v>54</v>
      </c>
      <c r="M4" s="207" t="s">
        <v>56</v>
      </c>
      <c r="N4" s="215" t="s">
        <v>57</v>
      </c>
      <c r="O4" s="4"/>
    </row>
    <row r="5" spans="1:15" ht="19.5" customHeight="1" x14ac:dyDescent="0.25">
      <c r="A5" s="2"/>
      <c r="B5" s="205"/>
      <c r="C5" s="199" t="s">
        <v>126</v>
      </c>
      <c r="D5" s="200"/>
      <c r="E5" s="199" t="s">
        <v>52</v>
      </c>
      <c r="F5" s="200"/>
      <c r="G5" s="199" t="s">
        <v>51</v>
      </c>
      <c r="H5" s="200"/>
      <c r="I5" s="202"/>
      <c r="J5" s="208"/>
      <c r="K5" s="208"/>
      <c r="L5" s="208"/>
      <c r="M5" s="208"/>
      <c r="N5" s="208"/>
    </row>
    <row r="6" spans="1:15" ht="18.75" customHeight="1" thickBot="1" x14ac:dyDescent="0.65">
      <c r="A6" s="2"/>
      <c r="B6" s="206"/>
      <c r="C6" s="112" t="s">
        <v>0</v>
      </c>
      <c r="D6" s="113" t="s">
        <v>1</v>
      </c>
      <c r="E6" s="112" t="s">
        <v>2</v>
      </c>
      <c r="F6" s="113" t="s">
        <v>3</v>
      </c>
      <c r="G6" s="112" t="s">
        <v>0</v>
      </c>
      <c r="H6" s="113" t="s">
        <v>3</v>
      </c>
      <c r="I6" s="203"/>
      <c r="J6" s="209"/>
      <c r="K6" s="209"/>
      <c r="L6" s="209"/>
      <c r="M6" s="209"/>
      <c r="N6" s="209"/>
    </row>
    <row r="7" spans="1:15" ht="18.75" customHeight="1" x14ac:dyDescent="0.25">
      <c r="A7" s="2"/>
      <c r="B7" s="30" t="s">
        <v>28</v>
      </c>
      <c r="C7" s="150">
        <v>0</v>
      </c>
      <c r="D7" s="151">
        <v>0</v>
      </c>
      <c r="E7" s="150">
        <v>0</v>
      </c>
      <c r="F7" s="152">
        <v>0</v>
      </c>
      <c r="G7" s="150">
        <v>0</v>
      </c>
      <c r="H7" s="153">
        <v>0</v>
      </c>
      <c r="I7" s="114">
        <f>SUM(C7:H7)</f>
        <v>0</v>
      </c>
      <c r="J7" s="157">
        <v>0</v>
      </c>
      <c r="K7" s="115" t="e">
        <f t="shared" ref="K7:K19" si="0">I7/J7*10000</f>
        <v>#DIV/0!</v>
      </c>
      <c r="L7" s="221" t="e">
        <f>SUM(I7:I9)/SUM(J7:J9)*10000</f>
        <v>#DIV/0!</v>
      </c>
      <c r="M7" s="216" t="e">
        <f>SUM(I7:I12)/SUM(J7:J12)*10000</f>
        <v>#DIV/0!</v>
      </c>
      <c r="N7" s="213" t="e">
        <f>I19/J19*10000</f>
        <v>#DIV/0!</v>
      </c>
    </row>
    <row r="8" spans="1:15" ht="18.75" customHeight="1" x14ac:dyDescent="0.25">
      <c r="A8" s="2"/>
      <c r="B8" s="30" t="s">
        <v>39</v>
      </c>
      <c r="C8" s="154">
        <v>0</v>
      </c>
      <c r="D8" s="152">
        <v>0</v>
      </c>
      <c r="E8" s="155">
        <v>0</v>
      </c>
      <c r="F8" s="152">
        <v>0</v>
      </c>
      <c r="G8" s="155">
        <v>0</v>
      </c>
      <c r="H8" s="156">
        <v>0</v>
      </c>
      <c r="I8" s="114">
        <f t="shared" ref="I8:I14" si="1">SUM(C8:H8)</f>
        <v>0</v>
      </c>
      <c r="J8" s="158">
        <v>0</v>
      </c>
      <c r="K8" s="115" t="e">
        <f t="shared" si="0"/>
        <v>#DIV/0!</v>
      </c>
      <c r="L8" s="222"/>
      <c r="M8" s="217"/>
      <c r="N8" s="214"/>
    </row>
    <row r="9" spans="1:15" ht="18.75" customHeight="1" x14ac:dyDescent="0.25">
      <c r="A9" s="2"/>
      <c r="B9" s="30" t="s">
        <v>30</v>
      </c>
      <c r="C9" s="155">
        <v>0</v>
      </c>
      <c r="D9" s="152">
        <v>0</v>
      </c>
      <c r="E9" s="155">
        <v>0</v>
      </c>
      <c r="F9" s="152">
        <v>0</v>
      </c>
      <c r="G9" s="155">
        <v>0</v>
      </c>
      <c r="H9" s="156">
        <v>0</v>
      </c>
      <c r="I9" s="114">
        <f t="shared" si="1"/>
        <v>0</v>
      </c>
      <c r="J9" s="158">
        <v>0</v>
      </c>
      <c r="K9" s="115" t="e">
        <f t="shared" si="0"/>
        <v>#DIV/0!</v>
      </c>
      <c r="L9" s="222"/>
      <c r="M9" s="217"/>
      <c r="N9" s="214"/>
    </row>
    <row r="10" spans="1:15" ht="18.75" customHeight="1" x14ac:dyDescent="0.25">
      <c r="A10" s="2"/>
      <c r="B10" s="30" t="s">
        <v>31</v>
      </c>
      <c r="C10" s="155">
        <v>0</v>
      </c>
      <c r="D10" s="152">
        <v>0</v>
      </c>
      <c r="E10" s="155">
        <v>0</v>
      </c>
      <c r="F10" s="152">
        <v>0</v>
      </c>
      <c r="G10" s="155">
        <v>0</v>
      </c>
      <c r="H10" s="156">
        <v>0</v>
      </c>
      <c r="I10" s="114">
        <f t="shared" si="1"/>
        <v>0</v>
      </c>
      <c r="J10" s="159">
        <v>0</v>
      </c>
      <c r="K10" s="115" t="e">
        <f t="shared" si="0"/>
        <v>#DIV/0!</v>
      </c>
      <c r="L10" s="223" t="e">
        <f>SUM(I10:I12)/SUM(J10:J12)*10000</f>
        <v>#DIV/0!</v>
      </c>
      <c r="M10" s="217"/>
      <c r="N10" s="214"/>
    </row>
    <row r="11" spans="1:15" ht="18.75" customHeight="1" x14ac:dyDescent="0.25">
      <c r="A11" s="2"/>
      <c r="B11" s="30" t="s">
        <v>32</v>
      </c>
      <c r="C11" s="155">
        <v>0</v>
      </c>
      <c r="D11" s="152">
        <v>0</v>
      </c>
      <c r="E11" s="155">
        <v>0</v>
      </c>
      <c r="F11" s="152">
        <v>0</v>
      </c>
      <c r="G11" s="155">
        <v>0</v>
      </c>
      <c r="H11" s="156">
        <v>0</v>
      </c>
      <c r="I11" s="114">
        <f t="shared" si="1"/>
        <v>0</v>
      </c>
      <c r="J11" s="158">
        <v>0</v>
      </c>
      <c r="K11" s="115" t="e">
        <f t="shared" si="0"/>
        <v>#DIV/0!</v>
      </c>
      <c r="L11" s="222"/>
      <c r="M11" s="217"/>
      <c r="N11" s="214"/>
    </row>
    <row r="12" spans="1:15" ht="18.75" customHeight="1" x14ac:dyDescent="0.25">
      <c r="A12" s="2"/>
      <c r="B12" s="30" t="s">
        <v>33</v>
      </c>
      <c r="C12" s="155">
        <v>0</v>
      </c>
      <c r="D12" s="152">
        <v>0</v>
      </c>
      <c r="E12" s="155">
        <v>0</v>
      </c>
      <c r="F12" s="152">
        <v>0</v>
      </c>
      <c r="G12" s="155">
        <v>0</v>
      </c>
      <c r="H12" s="156">
        <v>0</v>
      </c>
      <c r="I12" s="114">
        <f t="shared" si="1"/>
        <v>0</v>
      </c>
      <c r="J12" s="158">
        <v>0</v>
      </c>
      <c r="K12" s="115" t="e">
        <f t="shared" si="0"/>
        <v>#DIV/0!</v>
      </c>
      <c r="L12" s="222"/>
      <c r="M12" s="217"/>
      <c r="N12" s="214"/>
    </row>
    <row r="13" spans="1:15" ht="18.75" customHeight="1" x14ac:dyDescent="0.25">
      <c r="A13" s="2"/>
      <c r="B13" s="30" t="s">
        <v>34</v>
      </c>
      <c r="C13" s="155">
        <v>0</v>
      </c>
      <c r="D13" s="152">
        <v>0</v>
      </c>
      <c r="E13" s="155">
        <v>0</v>
      </c>
      <c r="F13" s="152">
        <v>0</v>
      </c>
      <c r="G13" s="155">
        <v>0</v>
      </c>
      <c r="H13" s="156">
        <v>0</v>
      </c>
      <c r="I13" s="114">
        <f t="shared" si="1"/>
        <v>0</v>
      </c>
      <c r="J13" s="159">
        <v>0</v>
      </c>
      <c r="K13" s="115" t="e">
        <f t="shared" si="0"/>
        <v>#DIV/0!</v>
      </c>
      <c r="L13" s="223" t="e">
        <f>SUM(I13:I15)/SUM(J13:J15)*10000</f>
        <v>#DIV/0!</v>
      </c>
      <c r="M13" s="218" t="e">
        <f>SUM(I13:I18)/SUM(J13:J18)*10000</f>
        <v>#DIV/0!</v>
      </c>
      <c r="N13" s="214"/>
    </row>
    <row r="14" spans="1:15" ht="18.75" customHeight="1" x14ac:dyDescent="0.25">
      <c r="A14" s="2"/>
      <c r="B14" s="30" t="s">
        <v>35</v>
      </c>
      <c r="C14" s="155">
        <v>0</v>
      </c>
      <c r="D14" s="152">
        <v>0</v>
      </c>
      <c r="E14" s="155">
        <v>0</v>
      </c>
      <c r="F14" s="152">
        <v>0</v>
      </c>
      <c r="G14" s="155">
        <v>0</v>
      </c>
      <c r="H14" s="156">
        <v>0</v>
      </c>
      <c r="I14" s="114">
        <f t="shared" si="1"/>
        <v>0</v>
      </c>
      <c r="J14" s="158">
        <v>0</v>
      </c>
      <c r="K14" s="115" t="e">
        <f t="shared" si="0"/>
        <v>#DIV/0!</v>
      </c>
      <c r="L14" s="222"/>
      <c r="M14" s="219"/>
      <c r="N14" s="214"/>
    </row>
    <row r="15" spans="1:15" ht="21" customHeight="1" x14ac:dyDescent="0.25">
      <c r="A15" s="2"/>
      <c r="B15" s="30" t="s">
        <v>36</v>
      </c>
      <c r="C15" s="155">
        <v>0</v>
      </c>
      <c r="D15" s="152">
        <v>0</v>
      </c>
      <c r="E15" s="155">
        <v>0</v>
      </c>
      <c r="F15" s="152">
        <v>0</v>
      </c>
      <c r="G15" s="155">
        <v>0</v>
      </c>
      <c r="H15" s="156">
        <v>0</v>
      </c>
      <c r="I15" s="114">
        <f t="shared" ref="I15" si="2">SUM(C15:H15)</f>
        <v>0</v>
      </c>
      <c r="J15" s="159">
        <v>0</v>
      </c>
      <c r="K15" s="115" t="e">
        <f t="shared" si="0"/>
        <v>#DIV/0!</v>
      </c>
      <c r="L15" s="222"/>
      <c r="M15" s="219"/>
      <c r="N15" s="214"/>
    </row>
    <row r="16" spans="1:15" ht="21" customHeight="1" x14ac:dyDescent="0.25">
      <c r="A16" s="2"/>
      <c r="B16" s="30" t="s">
        <v>37</v>
      </c>
      <c r="C16" s="155">
        <v>0</v>
      </c>
      <c r="D16" s="152">
        <v>0</v>
      </c>
      <c r="E16" s="155">
        <v>0</v>
      </c>
      <c r="F16" s="152">
        <v>0</v>
      </c>
      <c r="G16" s="155">
        <v>0</v>
      </c>
      <c r="H16" s="156">
        <v>0</v>
      </c>
      <c r="I16" s="114">
        <f t="shared" ref="I16:I18" si="3">SUM(C16:H16)</f>
        <v>0</v>
      </c>
      <c r="J16" s="158">
        <v>0</v>
      </c>
      <c r="K16" s="115" t="e">
        <f t="shared" si="0"/>
        <v>#DIV/0!</v>
      </c>
      <c r="L16" s="223" t="e">
        <f>SUM(I16:I18)/SUM(J16:J18)*10000</f>
        <v>#DIV/0!</v>
      </c>
      <c r="M16" s="219"/>
      <c r="N16" s="214"/>
    </row>
    <row r="17" spans="1:14" ht="21" customHeight="1" x14ac:dyDescent="0.25">
      <c r="A17" s="2"/>
      <c r="B17" s="30" t="s">
        <v>38</v>
      </c>
      <c r="C17" s="155">
        <v>0</v>
      </c>
      <c r="D17" s="152">
        <v>0</v>
      </c>
      <c r="E17" s="155">
        <v>0</v>
      </c>
      <c r="F17" s="152">
        <v>0</v>
      </c>
      <c r="G17" s="155">
        <v>0</v>
      </c>
      <c r="H17" s="156">
        <v>0</v>
      </c>
      <c r="I17" s="114">
        <f t="shared" si="3"/>
        <v>0</v>
      </c>
      <c r="J17" s="158">
        <v>0</v>
      </c>
      <c r="K17" s="115" t="e">
        <f t="shared" si="0"/>
        <v>#DIV/0!</v>
      </c>
      <c r="L17" s="222"/>
      <c r="M17" s="219"/>
      <c r="N17" s="214"/>
    </row>
    <row r="18" spans="1:14" ht="21" customHeight="1" x14ac:dyDescent="0.25">
      <c r="A18" s="2"/>
      <c r="B18" s="30" t="s">
        <v>29</v>
      </c>
      <c r="C18" s="155">
        <v>0</v>
      </c>
      <c r="D18" s="152">
        <v>0</v>
      </c>
      <c r="E18" s="155">
        <v>0</v>
      </c>
      <c r="F18" s="152">
        <v>0</v>
      </c>
      <c r="G18" s="155">
        <v>0</v>
      </c>
      <c r="H18" s="156">
        <v>0</v>
      </c>
      <c r="I18" s="114">
        <f t="shared" si="3"/>
        <v>0</v>
      </c>
      <c r="J18" s="158">
        <v>0</v>
      </c>
      <c r="K18" s="115" t="e">
        <f t="shared" si="0"/>
        <v>#DIV/0!</v>
      </c>
      <c r="L18" s="224"/>
      <c r="M18" s="220"/>
      <c r="N18" s="214"/>
    </row>
    <row r="19" spans="1:14" ht="21" customHeight="1" thickBot="1" x14ac:dyDescent="0.65">
      <c r="A19" s="2"/>
      <c r="B19" s="31"/>
      <c r="C19" s="116">
        <f t="shared" ref="C19:H19" si="4">SUM(C7:C18)</f>
        <v>0</v>
      </c>
      <c r="D19" s="117">
        <f t="shared" si="4"/>
        <v>0</v>
      </c>
      <c r="E19" s="116">
        <f t="shared" si="4"/>
        <v>0</v>
      </c>
      <c r="F19" s="117">
        <f t="shared" si="4"/>
        <v>0</v>
      </c>
      <c r="G19" s="116">
        <f t="shared" si="4"/>
        <v>0</v>
      </c>
      <c r="H19" s="117">
        <f t="shared" si="4"/>
        <v>0</v>
      </c>
      <c r="I19" s="118">
        <f>SUM(I7:I18)</f>
        <v>0</v>
      </c>
      <c r="J19" s="118">
        <f>SUM(J7:J18)</f>
        <v>0</v>
      </c>
      <c r="K19" s="119" t="e">
        <f t="shared" si="0"/>
        <v>#DIV/0!</v>
      </c>
      <c r="L19" s="195"/>
      <c r="M19" s="196"/>
      <c r="N19" s="197" t="e">
        <f>I19/J19*10000</f>
        <v>#DIV/0!</v>
      </c>
    </row>
  </sheetData>
  <sheetProtection sheet="1" objects="1" scenarios="1" selectLockedCells="1"/>
  <mergeCells count="21">
    <mergeCell ref="B4:B6"/>
    <mergeCell ref="J4:J6"/>
    <mergeCell ref="L4:L6"/>
    <mergeCell ref="C4:H4"/>
    <mergeCell ref="N7:N18"/>
    <mergeCell ref="K4:K6"/>
    <mergeCell ref="N4:N6"/>
    <mergeCell ref="M7:M12"/>
    <mergeCell ref="M13:M18"/>
    <mergeCell ref="M4:M6"/>
    <mergeCell ref="L7:L9"/>
    <mergeCell ref="L10:L12"/>
    <mergeCell ref="L13:L15"/>
    <mergeCell ref="L16:L18"/>
    <mergeCell ref="L19:N19"/>
    <mergeCell ref="I3:K3"/>
    <mergeCell ref="D3:F3"/>
    <mergeCell ref="G5:H5"/>
    <mergeCell ref="E5:F5"/>
    <mergeCell ref="C5:D5"/>
    <mergeCell ref="I4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rightToLeft="1" zoomScale="80" zoomScaleNormal="80" workbookViewId="0">
      <selection activeCell="M9" sqref="M9"/>
    </sheetView>
  </sheetViews>
  <sheetFormatPr defaultRowHeight="15" x14ac:dyDescent="0.25"/>
  <cols>
    <col min="1" max="1" width="4.140625" customWidth="1"/>
    <col min="2" max="2" width="24.42578125" customWidth="1"/>
    <col min="3" max="3" width="6.7109375" customWidth="1"/>
    <col min="4" max="4" width="6.5703125" customWidth="1"/>
    <col min="5" max="5" width="6.42578125" customWidth="1"/>
    <col min="6" max="6" width="6.7109375" customWidth="1"/>
    <col min="7" max="7" width="7.5703125" customWidth="1"/>
    <col min="8" max="8" width="6.42578125" customWidth="1"/>
    <col min="9" max="9" width="6.7109375" customWidth="1"/>
    <col min="10" max="10" width="9.85546875" customWidth="1"/>
    <col min="11" max="11" width="6.42578125" customWidth="1"/>
    <col min="12" max="12" width="6.7109375" customWidth="1"/>
    <col min="13" max="13" width="7.5703125" customWidth="1"/>
    <col min="14" max="14" width="6.42578125" customWidth="1"/>
    <col min="15" max="15" width="6.7109375" customWidth="1"/>
    <col min="16" max="16" width="10.42578125" customWidth="1"/>
    <col min="17" max="17" width="6.42578125" customWidth="1"/>
    <col min="18" max="18" width="6.7109375" customWidth="1"/>
    <col min="19" max="19" width="7.5703125" customWidth="1"/>
    <col min="20" max="20" width="6.42578125" customWidth="1"/>
    <col min="21" max="21" width="8.85546875" customWidth="1"/>
    <col min="22" max="22" width="7.5703125" customWidth="1"/>
    <col min="23" max="23" width="6.42578125" customWidth="1"/>
    <col min="24" max="24" width="6.7109375" customWidth="1"/>
    <col min="25" max="25" width="7.5703125" customWidth="1"/>
    <col min="26" max="26" width="6.42578125" customWidth="1"/>
    <col min="27" max="27" width="6.7109375" customWidth="1"/>
    <col min="28" max="28" width="7.5703125" customWidth="1"/>
    <col min="29" max="29" width="6.42578125" customWidth="1"/>
    <col min="30" max="30" width="6.7109375" customWidth="1"/>
    <col min="31" max="31" width="7.5703125" customWidth="1"/>
    <col min="32" max="32" width="6.42578125" customWidth="1"/>
    <col min="33" max="33" width="6.7109375" customWidth="1"/>
    <col min="34" max="34" width="7.5703125" customWidth="1"/>
    <col min="35" max="35" width="6.42578125" customWidth="1"/>
    <col min="36" max="36" width="6.7109375" customWidth="1"/>
    <col min="37" max="37" width="7.5703125" customWidth="1"/>
    <col min="38" max="38" width="6.42578125" customWidth="1"/>
  </cols>
  <sheetData>
    <row r="1" spans="1:38" ht="15.75" thickBot="1" x14ac:dyDescent="0.3"/>
    <row r="2" spans="1:38" ht="23.25" customHeight="1" thickBot="1" x14ac:dyDescent="0.3">
      <c r="A2" s="2"/>
      <c r="B2" s="32"/>
      <c r="C2" s="32"/>
      <c r="D2" s="32"/>
      <c r="E2" s="32"/>
      <c r="F2" s="32"/>
      <c r="G2" s="32"/>
      <c r="H2" s="32"/>
      <c r="I2" s="33"/>
      <c r="J2" s="33" t="s">
        <v>61</v>
      </c>
      <c r="K2" s="34" t="s">
        <v>60</v>
      </c>
      <c r="L2" s="32"/>
      <c r="M2" s="32"/>
      <c r="N2" s="32"/>
      <c r="O2" s="32"/>
      <c r="P2" s="35"/>
      <c r="Q2" s="231">
        <f>'شاخص ها در یک نگاه'!C2</f>
        <v>0</v>
      </c>
      <c r="R2" s="231"/>
      <c r="S2" s="231"/>
      <c r="T2" s="231"/>
      <c r="U2" s="36" t="s">
        <v>59</v>
      </c>
      <c r="V2" s="231">
        <f>'شاخص ها در یک نگاه'!E2</f>
        <v>0</v>
      </c>
      <c r="W2" s="231"/>
      <c r="X2" s="231"/>
      <c r="Y2" s="231"/>
      <c r="Z2" s="37" t="s">
        <v>58</v>
      </c>
      <c r="AA2" s="38">
        <f>'شاخص ها در یک نگاه'!G2</f>
        <v>1395</v>
      </c>
      <c r="AB2" s="32"/>
      <c r="AC2" s="32"/>
      <c r="AD2" s="32"/>
      <c r="AE2" s="232"/>
      <c r="AF2" s="232"/>
      <c r="AG2" s="232"/>
      <c r="AH2" s="232"/>
      <c r="AI2" s="232"/>
      <c r="AJ2" s="232"/>
      <c r="AK2" s="232"/>
      <c r="AL2" s="233"/>
    </row>
    <row r="3" spans="1:38" s="6" customFormat="1" ht="23.25" customHeight="1" thickBot="1" x14ac:dyDescent="0.35">
      <c r="A3" s="7"/>
      <c r="B3" s="39"/>
      <c r="C3" s="225" t="s">
        <v>28</v>
      </c>
      <c r="D3" s="226"/>
      <c r="E3" s="227"/>
      <c r="F3" s="225" t="s">
        <v>39</v>
      </c>
      <c r="G3" s="226"/>
      <c r="H3" s="227"/>
      <c r="I3" s="225" t="s">
        <v>30</v>
      </c>
      <c r="J3" s="226"/>
      <c r="K3" s="227"/>
      <c r="L3" s="225" t="s">
        <v>31</v>
      </c>
      <c r="M3" s="226"/>
      <c r="N3" s="227"/>
      <c r="O3" s="225" t="s">
        <v>32</v>
      </c>
      <c r="P3" s="226"/>
      <c r="Q3" s="227"/>
      <c r="R3" s="225" t="s">
        <v>33</v>
      </c>
      <c r="S3" s="226"/>
      <c r="T3" s="227"/>
      <c r="U3" s="225" t="s">
        <v>34</v>
      </c>
      <c r="V3" s="226"/>
      <c r="W3" s="227"/>
      <c r="X3" s="225" t="s">
        <v>35</v>
      </c>
      <c r="Y3" s="226"/>
      <c r="Z3" s="227"/>
      <c r="AA3" s="225" t="s">
        <v>36</v>
      </c>
      <c r="AB3" s="226"/>
      <c r="AC3" s="227"/>
      <c r="AD3" s="225" t="s">
        <v>37</v>
      </c>
      <c r="AE3" s="226"/>
      <c r="AF3" s="227"/>
      <c r="AG3" s="225" t="s">
        <v>38</v>
      </c>
      <c r="AH3" s="226"/>
      <c r="AI3" s="227"/>
      <c r="AJ3" s="225" t="s">
        <v>29</v>
      </c>
      <c r="AK3" s="226"/>
      <c r="AL3" s="227"/>
    </row>
    <row r="4" spans="1:38" ht="72.75" thickBot="1" x14ac:dyDescent="0.3">
      <c r="A4" s="2"/>
      <c r="B4" s="40" t="s">
        <v>22</v>
      </c>
      <c r="C4" s="41" t="s">
        <v>23</v>
      </c>
      <c r="D4" s="41" t="s">
        <v>127</v>
      </c>
      <c r="E4" s="42" t="s">
        <v>47</v>
      </c>
      <c r="F4" s="41" t="s">
        <v>23</v>
      </c>
      <c r="G4" s="41" t="s">
        <v>127</v>
      </c>
      <c r="H4" s="60" t="s">
        <v>47</v>
      </c>
      <c r="I4" s="41" t="s">
        <v>23</v>
      </c>
      <c r="J4" s="41" t="s">
        <v>127</v>
      </c>
      <c r="K4" s="60" t="s">
        <v>47</v>
      </c>
      <c r="L4" s="41" t="s">
        <v>23</v>
      </c>
      <c r="M4" s="41" t="s">
        <v>127</v>
      </c>
      <c r="N4" s="60" t="s">
        <v>47</v>
      </c>
      <c r="O4" s="41" t="s">
        <v>23</v>
      </c>
      <c r="P4" s="41" t="s">
        <v>127</v>
      </c>
      <c r="Q4" s="60" t="s">
        <v>47</v>
      </c>
      <c r="R4" s="41" t="s">
        <v>23</v>
      </c>
      <c r="S4" s="41" t="s">
        <v>127</v>
      </c>
      <c r="T4" s="60" t="s">
        <v>47</v>
      </c>
      <c r="U4" s="41" t="s">
        <v>23</v>
      </c>
      <c r="V4" s="41" t="s">
        <v>127</v>
      </c>
      <c r="W4" s="60" t="s">
        <v>47</v>
      </c>
      <c r="X4" s="41" t="s">
        <v>23</v>
      </c>
      <c r="Y4" s="41" t="s">
        <v>127</v>
      </c>
      <c r="Z4" s="60" t="s">
        <v>47</v>
      </c>
      <c r="AA4" s="41" t="s">
        <v>23</v>
      </c>
      <c r="AB4" s="41" t="s">
        <v>127</v>
      </c>
      <c r="AC4" s="60" t="s">
        <v>47</v>
      </c>
      <c r="AD4" s="41" t="s">
        <v>23</v>
      </c>
      <c r="AE4" s="41" t="s">
        <v>127</v>
      </c>
      <c r="AF4" s="60" t="s">
        <v>47</v>
      </c>
      <c r="AG4" s="41" t="s">
        <v>23</v>
      </c>
      <c r="AH4" s="41" t="s">
        <v>127</v>
      </c>
      <c r="AI4" s="60" t="s">
        <v>47</v>
      </c>
      <c r="AJ4" s="41" t="s">
        <v>23</v>
      </c>
      <c r="AK4" s="41" t="s">
        <v>127</v>
      </c>
      <c r="AL4" s="60" t="s">
        <v>47</v>
      </c>
    </row>
    <row r="5" spans="1:38" ht="25.5" x14ac:dyDescent="0.7">
      <c r="A5" s="2"/>
      <c r="B5" s="8"/>
      <c r="C5" s="9">
        <v>0</v>
      </c>
      <c r="D5" s="9">
        <v>0</v>
      </c>
      <c r="E5" s="43" t="e">
        <f t="shared" ref="E5:E25" si="0">C5/D5*100</f>
        <v>#DIV/0!</v>
      </c>
      <c r="F5" s="9">
        <v>0</v>
      </c>
      <c r="G5" s="9">
        <v>0</v>
      </c>
      <c r="H5" s="43" t="e">
        <f t="shared" ref="H5:H26" si="1">F5/G5*100</f>
        <v>#DIV/0!</v>
      </c>
      <c r="I5" s="9">
        <v>0</v>
      </c>
      <c r="J5" s="9">
        <v>0</v>
      </c>
      <c r="K5" s="43" t="e">
        <f t="shared" ref="K5:K26" si="2">I5/J5*100</f>
        <v>#DIV/0!</v>
      </c>
      <c r="L5" s="9">
        <v>0</v>
      </c>
      <c r="M5" s="9">
        <v>0</v>
      </c>
      <c r="N5" s="43" t="e">
        <f t="shared" ref="N5:N26" si="3">L5/M5*100</f>
        <v>#DIV/0!</v>
      </c>
      <c r="O5" s="9">
        <v>0</v>
      </c>
      <c r="P5" s="9">
        <v>0</v>
      </c>
      <c r="Q5" s="43" t="e">
        <f t="shared" ref="Q5:Q26" si="4">O5/P5*100</f>
        <v>#DIV/0!</v>
      </c>
      <c r="R5" s="9">
        <v>0</v>
      </c>
      <c r="S5" s="9">
        <v>0</v>
      </c>
      <c r="T5" s="43" t="e">
        <f t="shared" ref="T5:T26" si="5">R5/S5*100</f>
        <v>#DIV/0!</v>
      </c>
      <c r="U5" s="9">
        <v>0</v>
      </c>
      <c r="V5" s="9">
        <v>0</v>
      </c>
      <c r="W5" s="43" t="e">
        <f t="shared" ref="W5:W26" si="6">U5/V5*100</f>
        <v>#DIV/0!</v>
      </c>
      <c r="X5" s="9">
        <v>0</v>
      </c>
      <c r="Y5" s="9">
        <v>0</v>
      </c>
      <c r="Z5" s="43" t="e">
        <f t="shared" ref="Z5:Z26" si="7">X5/Y5*100</f>
        <v>#DIV/0!</v>
      </c>
      <c r="AA5" s="9">
        <v>0</v>
      </c>
      <c r="AB5" s="9">
        <v>0</v>
      </c>
      <c r="AC5" s="43" t="e">
        <f t="shared" ref="AC5:AC26" si="8">AA5/AB5*100</f>
        <v>#DIV/0!</v>
      </c>
      <c r="AD5" s="9">
        <v>0</v>
      </c>
      <c r="AE5" s="9">
        <v>0</v>
      </c>
      <c r="AF5" s="43" t="e">
        <f t="shared" ref="AF5:AF26" si="9">AD5/AE5*100</f>
        <v>#DIV/0!</v>
      </c>
      <c r="AG5" s="9">
        <v>0</v>
      </c>
      <c r="AH5" s="9">
        <v>0</v>
      </c>
      <c r="AI5" s="45" t="e">
        <f t="shared" ref="AI5:AI26" si="10">AG5/AH5*100</f>
        <v>#DIV/0!</v>
      </c>
      <c r="AJ5" s="10">
        <v>0</v>
      </c>
      <c r="AK5" s="9">
        <v>0</v>
      </c>
      <c r="AL5" s="43" t="e">
        <f t="shared" ref="AL5:AL26" si="11">AJ5/AK5*100</f>
        <v>#DIV/0!</v>
      </c>
    </row>
    <row r="6" spans="1:38" ht="25.5" x14ac:dyDescent="0.7">
      <c r="A6" s="2"/>
      <c r="B6" s="8"/>
      <c r="C6" s="9">
        <v>0</v>
      </c>
      <c r="D6" s="9">
        <v>0</v>
      </c>
      <c r="E6" s="43" t="e">
        <f t="shared" si="0"/>
        <v>#DIV/0!</v>
      </c>
      <c r="F6" s="9">
        <v>0</v>
      </c>
      <c r="G6" s="9">
        <v>0</v>
      </c>
      <c r="H6" s="43" t="e">
        <f t="shared" si="1"/>
        <v>#DIV/0!</v>
      </c>
      <c r="I6" s="9">
        <v>0</v>
      </c>
      <c r="J6" s="9">
        <v>0</v>
      </c>
      <c r="K6" s="43" t="e">
        <f t="shared" si="2"/>
        <v>#DIV/0!</v>
      </c>
      <c r="L6" s="9">
        <v>0</v>
      </c>
      <c r="M6" s="9">
        <v>0</v>
      </c>
      <c r="N6" s="43" t="e">
        <f t="shared" si="3"/>
        <v>#DIV/0!</v>
      </c>
      <c r="O6" s="9">
        <v>0</v>
      </c>
      <c r="P6" s="9">
        <v>0</v>
      </c>
      <c r="Q6" s="43" t="e">
        <f t="shared" si="4"/>
        <v>#DIV/0!</v>
      </c>
      <c r="R6" s="9">
        <v>0</v>
      </c>
      <c r="S6" s="9">
        <v>0</v>
      </c>
      <c r="T6" s="43" t="e">
        <f t="shared" si="5"/>
        <v>#DIV/0!</v>
      </c>
      <c r="U6" s="9">
        <v>0</v>
      </c>
      <c r="V6" s="9">
        <v>0</v>
      </c>
      <c r="W6" s="43" t="e">
        <f t="shared" si="6"/>
        <v>#DIV/0!</v>
      </c>
      <c r="X6" s="9">
        <v>0</v>
      </c>
      <c r="Y6" s="9">
        <v>0</v>
      </c>
      <c r="Z6" s="43" t="e">
        <f t="shared" si="7"/>
        <v>#DIV/0!</v>
      </c>
      <c r="AA6" s="9">
        <v>0</v>
      </c>
      <c r="AB6" s="9">
        <v>0</v>
      </c>
      <c r="AC6" s="43" t="e">
        <f t="shared" si="8"/>
        <v>#DIV/0!</v>
      </c>
      <c r="AD6" s="9">
        <v>0</v>
      </c>
      <c r="AE6" s="9">
        <v>0</v>
      </c>
      <c r="AF6" s="43" t="e">
        <f t="shared" si="9"/>
        <v>#DIV/0!</v>
      </c>
      <c r="AG6" s="9">
        <v>0</v>
      </c>
      <c r="AH6" s="9">
        <v>0</v>
      </c>
      <c r="AI6" s="46" t="e">
        <f t="shared" si="10"/>
        <v>#DIV/0!</v>
      </c>
      <c r="AJ6" s="10">
        <v>0</v>
      </c>
      <c r="AK6" s="9">
        <v>0</v>
      </c>
      <c r="AL6" s="43" t="e">
        <f t="shared" si="11"/>
        <v>#DIV/0!</v>
      </c>
    </row>
    <row r="7" spans="1:38" ht="25.5" x14ac:dyDescent="0.7">
      <c r="A7" s="2"/>
      <c r="B7" s="8"/>
      <c r="C7" s="9">
        <v>0</v>
      </c>
      <c r="D7" s="9">
        <v>0</v>
      </c>
      <c r="E7" s="43" t="e">
        <f t="shared" ref="E7:E14" si="12">C7/D7*100</f>
        <v>#DIV/0!</v>
      </c>
      <c r="F7" s="9">
        <v>0</v>
      </c>
      <c r="G7" s="9">
        <v>0</v>
      </c>
      <c r="H7" s="43" t="e">
        <f t="shared" ref="H7:H14" si="13">F7/G7*100</f>
        <v>#DIV/0!</v>
      </c>
      <c r="I7" s="9">
        <v>0</v>
      </c>
      <c r="J7" s="9">
        <v>0</v>
      </c>
      <c r="K7" s="43" t="e">
        <f t="shared" ref="K7:K14" si="14">I7/J7*100</f>
        <v>#DIV/0!</v>
      </c>
      <c r="L7" s="9">
        <v>0</v>
      </c>
      <c r="M7" s="9">
        <v>0</v>
      </c>
      <c r="N7" s="43" t="e">
        <f t="shared" ref="N7:N14" si="15">L7/M7*100</f>
        <v>#DIV/0!</v>
      </c>
      <c r="O7" s="9">
        <v>0</v>
      </c>
      <c r="P7" s="9">
        <v>0</v>
      </c>
      <c r="Q7" s="43" t="e">
        <f t="shared" ref="Q7:Q14" si="16">O7/P7*100</f>
        <v>#DIV/0!</v>
      </c>
      <c r="R7" s="9">
        <v>0</v>
      </c>
      <c r="S7" s="9">
        <v>0</v>
      </c>
      <c r="T7" s="43" t="e">
        <f t="shared" ref="T7:T14" si="17">R7/S7*100</f>
        <v>#DIV/0!</v>
      </c>
      <c r="U7" s="9">
        <v>0</v>
      </c>
      <c r="V7" s="9">
        <v>0</v>
      </c>
      <c r="W7" s="43" t="e">
        <f t="shared" ref="W7:W14" si="18">U7/V7*100</f>
        <v>#DIV/0!</v>
      </c>
      <c r="X7" s="9">
        <v>0</v>
      </c>
      <c r="Y7" s="9">
        <v>0</v>
      </c>
      <c r="Z7" s="43" t="e">
        <f t="shared" ref="Z7:Z14" si="19">X7/Y7*100</f>
        <v>#DIV/0!</v>
      </c>
      <c r="AA7" s="9">
        <v>0</v>
      </c>
      <c r="AB7" s="9">
        <v>0</v>
      </c>
      <c r="AC7" s="43" t="e">
        <f t="shared" ref="AC7:AC14" si="20">AA7/AB7*100</f>
        <v>#DIV/0!</v>
      </c>
      <c r="AD7" s="9">
        <v>0</v>
      </c>
      <c r="AE7" s="9">
        <v>0</v>
      </c>
      <c r="AF7" s="43" t="e">
        <f t="shared" ref="AF7:AF14" si="21">AD7/AE7*100</f>
        <v>#DIV/0!</v>
      </c>
      <c r="AG7" s="9">
        <v>0</v>
      </c>
      <c r="AH7" s="9">
        <v>0</v>
      </c>
      <c r="AI7" s="46" t="e">
        <f t="shared" ref="AI7:AI14" si="22">AG7/AH7*100</f>
        <v>#DIV/0!</v>
      </c>
      <c r="AJ7" s="10">
        <v>0</v>
      </c>
      <c r="AK7" s="9">
        <v>0</v>
      </c>
      <c r="AL7" s="43" t="e">
        <f t="shared" ref="AL7:AL14" si="23">AJ7/AK7*100</f>
        <v>#DIV/0!</v>
      </c>
    </row>
    <row r="8" spans="1:38" ht="25.5" x14ac:dyDescent="0.7">
      <c r="A8" s="2"/>
      <c r="B8" s="8"/>
      <c r="C8" s="9">
        <v>0</v>
      </c>
      <c r="D8" s="9">
        <v>0</v>
      </c>
      <c r="E8" s="43" t="e">
        <f t="shared" si="12"/>
        <v>#DIV/0!</v>
      </c>
      <c r="F8" s="9">
        <v>0</v>
      </c>
      <c r="G8" s="9">
        <v>0</v>
      </c>
      <c r="H8" s="43" t="e">
        <f t="shared" si="13"/>
        <v>#DIV/0!</v>
      </c>
      <c r="I8" s="9">
        <v>0</v>
      </c>
      <c r="J8" s="9">
        <v>0</v>
      </c>
      <c r="K8" s="43" t="e">
        <f t="shared" si="14"/>
        <v>#DIV/0!</v>
      </c>
      <c r="L8" s="9">
        <v>0</v>
      </c>
      <c r="M8" s="9">
        <v>0</v>
      </c>
      <c r="N8" s="43" t="e">
        <f t="shared" si="15"/>
        <v>#DIV/0!</v>
      </c>
      <c r="O8" s="9">
        <v>0</v>
      </c>
      <c r="P8" s="9">
        <v>0</v>
      </c>
      <c r="Q8" s="43" t="e">
        <f t="shared" si="16"/>
        <v>#DIV/0!</v>
      </c>
      <c r="R8" s="9">
        <v>0</v>
      </c>
      <c r="S8" s="9">
        <v>0</v>
      </c>
      <c r="T8" s="43" t="e">
        <f t="shared" si="17"/>
        <v>#DIV/0!</v>
      </c>
      <c r="U8" s="9">
        <v>0</v>
      </c>
      <c r="V8" s="9">
        <v>0</v>
      </c>
      <c r="W8" s="43" t="e">
        <f t="shared" si="18"/>
        <v>#DIV/0!</v>
      </c>
      <c r="X8" s="9">
        <v>0</v>
      </c>
      <c r="Y8" s="9">
        <v>0</v>
      </c>
      <c r="Z8" s="43" t="e">
        <f t="shared" si="19"/>
        <v>#DIV/0!</v>
      </c>
      <c r="AA8" s="9">
        <v>0</v>
      </c>
      <c r="AB8" s="9">
        <v>0</v>
      </c>
      <c r="AC8" s="43" t="e">
        <f t="shared" si="20"/>
        <v>#DIV/0!</v>
      </c>
      <c r="AD8" s="9">
        <v>0</v>
      </c>
      <c r="AE8" s="9">
        <v>0</v>
      </c>
      <c r="AF8" s="43" t="e">
        <f t="shared" si="21"/>
        <v>#DIV/0!</v>
      </c>
      <c r="AG8" s="9">
        <v>0</v>
      </c>
      <c r="AH8" s="9">
        <v>0</v>
      </c>
      <c r="AI8" s="46" t="e">
        <f t="shared" si="22"/>
        <v>#DIV/0!</v>
      </c>
      <c r="AJ8" s="10">
        <v>0</v>
      </c>
      <c r="AK8" s="9">
        <v>0</v>
      </c>
      <c r="AL8" s="43" t="e">
        <f t="shared" si="23"/>
        <v>#DIV/0!</v>
      </c>
    </row>
    <row r="9" spans="1:38" ht="25.5" x14ac:dyDescent="0.7">
      <c r="A9" s="2"/>
      <c r="B9" s="8"/>
      <c r="C9" s="9">
        <v>0</v>
      </c>
      <c r="D9" s="9">
        <v>0</v>
      </c>
      <c r="E9" s="43" t="e">
        <f t="shared" si="12"/>
        <v>#DIV/0!</v>
      </c>
      <c r="F9" s="9">
        <v>0</v>
      </c>
      <c r="G9" s="9">
        <v>0</v>
      </c>
      <c r="H9" s="43" t="e">
        <f t="shared" si="13"/>
        <v>#DIV/0!</v>
      </c>
      <c r="I9" s="9">
        <v>0</v>
      </c>
      <c r="J9" s="9">
        <v>0</v>
      </c>
      <c r="K9" s="43" t="e">
        <f t="shared" si="14"/>
        <v>#DIV/0!</v>
      </c>
      <c r="L9" s="9">
        <v>0</v>
      </c>
      <c r="M9" s="9">
        <v>0</v>
      </c>
      <c r="N9" s="43" t="e">
        <f t="shared" si="15"/>
        <v>#DIV/0!</v>
      </c>
      <c r="O9" s="9">
        <v>0</v>
      </c>
      <c r="P9" s="9">
        <v>0</v>
      </c>
      <c r="Q9" s="43" t="e">
        <f t="shared" si="16"/>
        <v>#DIV/0!</v>
      </c>
      <c r="R9" s="9">
        <v>0</v>
      </c>
      <c r="S9" s="9">
        <v>0</v>
      </c>
      <c r="T9" s="43" t="e">
        <f t="shared" si="17"/>
        <v>#DIV/0!</v>
      </c>
      <c r="U9" s="9">
        <v>0</v>
      </c>
      <c r="V9" s="9">
        <v>0</v>
      </c>
      <c r="W9" s="43" t="e">
        <f t="shared" si="18"/>
        <v>#DIV/0!</v>
      </c>
      <c r="X9" s="9">
        <v>0</v>
      </c>
      <c r="Y9" s="9">
        <v>0</v>
      </c>
      <c r="Z9" s="43" t="e">
        <f t="shared" si="19"/>
        <v>#DIV/0!</v>
      </c>
      <c r="AA9" s="9">
        <v>0</v>
      </c>
      <c r="AB9" s="9">
        <v>0</v>
      </c>
      <c r="AC9" s="43" t="e">
        <f t="shared" si="20"/>
        <v>#DIV/0!</v>
      </c>
      <c r="AD9" s="9">
        <v>0</v>
      </c>
      <c r="AE9" s="9">
        <v>0</v>
      </c>
      <c r="AF9" s="43" t="e">
        <f t="shared" si="21"/>
        <v>#DIV/0!</v>
      </c>
      <c r="AG9" s="9">
        <v>0</v>
      </c>
      <c r="AH9" s="9">
        <v>0</v>
      </c>
      <c r="AI9" s="46" t="e">
        <f t="shared" si="22"/>
        <v>#DIV/0!</v>
      </c>
      <c r="AJ9" s="10">
        <v>0</v>
      </c>
      <c r="AK9" s="9">
        <v>0</v>
      </c>
      <c r="AL9" s="43" t="e">
        <f t="shared" si="23"/>
        <v>#DIV/0!</v>
      </c>
    </row>
    <row r="10" spans="1:38" ht="25.5" x14ac:dyDescent="0.7">
      <c r="A10" s="2"/>
      <c r="B10" s="8"/>
      <c r="C10" s="9">
        <v>0</v>
      </c>
      <c r="D10" s="9">
        <v>0</v>
      </c>
      <c r="E10" s="43" t="e">
        <f t="shared" si="12"/>
        <v>#DIV/0!</v>
      </c>
      <c r="F10" s="9">
        <v>0</v>
      </c>
      <c r="G10" s="9">
        <v>0</v>
      </c>
      <c r="H10" s="43" t="e">
        <f t="shared" si="13"/>
        <v>#DIV/0!</v>
      </c>
      <c r="I10" s="9">
        <v>0</v>
      </c>
      <c r="J10" s="9">
        <v>0</v>
      </c>
      <c r="K10" s="43" t="e">
        <f t="shared" si="14"/>
        <v>#DIV/0!</v>
      </c>
      <c r="L10" s="9">
        <v>0</v>
      </c>
      <c r="M10" s="9">
        <v>0</v>
      </c>
      <c r="N10" s="43" t="e">
        <f t="shared" si="15"/>
        <v>#DIV/0!</v>
      </c>
      <c r="O10" s="9">
        <v>0</v>
      </c>
      <c r="P10" s="9">
        <v>0</v>
      </c>
      <c r="Q10" s="43" t="e">
        <f t="shared" si="16"/>
        <v>#DIV/0!</v>
      </c>
      <c r="R10" s="9">
        <v>0</v>
      </c>
      <c r="S10" s="9">
        <v>0</v>
      </c>
      <c r="T10" s="43" t="e">
        <f t="shared" si="17"/>
        <v>#DIV/0!</v>
      </c>
      <c r="U10" s="9">
        <v>0</v>
      </c>
      <c r="V10" s="9">
        <v>0</v>
      </c>
      <c r="W10" s="43" t="e">
        <f t="shared" si="18"/>
        <v>#DIV/0!</v>
      </c>
      <c r="X10" s="9">
        <v>0</v>
      </c>
      <c r="Y10" s="9">
        <v>0</v>
      </c>
      <c r="Z10" s="43" t="e">
        <f t="shared" si="19"/>
        <v>#DIV/0!</v>
      </c>
      <c r="AA10" s="9">
        <v>0</v>
      </c>
      <c r="AB10" s="9">
        <v>0</v>
      </c>
      <c r="AC10" s="43" t="e">
        <f t="shared" si="20"/>
        <v>#DIV/0!</v>
      </c>
      <c r="AD10" s="9">
        <v>0</v>
      </c>
      <c r="AE10" s="9">
        <v>0</v>
      </c>
      <c r="AF10" s="43" t="e">
        <f t="shared" si="21"/>
        <v>#DIV/0!</v>
      </c>
      <c r="AG10" s="9">
        <v>0</v>
      </c>
      <c r="AH10" s="9">
        <v>0</v>
      </c>
      <c r="AI10" s="46" t="e">
        <f t="shared" si="22"/>
        <v>#DIV/0!</v>
      </c>
      <c r="AJ10" s="10">
        <v>0</v>
      </c>
      <c r="AK10" s="9">
        <v>0</v>
      </c>
      <c r="AL10" s="43" t="e">
        <f t="shared" si="23"/>
        <v>#DIV/0!</v>
      </c>
    </row>
    <row r="11" spans="1:38" ht="25.5" x14ac:dyDescent="0.7">
      <c r="A11" s="2"/>
      <c r="B11" s="8"/>
      <c r="C11" s="9">
        <v>0</v>
      </c>
      <c r="D11" s="9">
        <v>0</v>
      </c>
      <c r="E11" s="43" t="e">
        <f t="shared" si="12"/>
        <v>#DIV/0!</v>
      </c>
      <c r="F11" s="9">
        <v>0</v>
      </c>
      <c r="G11" s="9">
        <v>0</v>
      </c>
      <c r="H11" s="43" t="e">
        <f t="shared" si="13"/>
        <v>#DIV/0!</v>
      </c>
      <c r="I11" s="9">
        <v>0</v>
      </c>
      <c r="J11" s="9">
        <v>0</v>
      </c>
      <c r="K11" s="43" t="e">
        <f t="shared" si="14"/>
        <v>#DIV/0!</v>
      </c>
      <c r="L11" s="9">
        <v>0</v>
      </c>
      <c r="M11" s="9">
        <v>0</v>
      </c>
      <c r="N11" s="43" t="e">
        <f t="shared" si="15"/>
        <v>#DIV/0!</v>
      </c>
      <c r="O11" s="9">
        <v>0</v>
      </c>
      <c r="P11" s="9">
        <v>0</v>
      </c>
      <c r="Q11" s="43" t="e">
        <f t="shared" si="16"/>
        <v>#DIV/0!</v>
      </c>
      <c r="R11" s="9">
        <v>0</v>
      </c>
      <c r="S11" s="9">
        <v>0</v>
      </c>
      <c r="T11" s="43" t="e">
        <f t="shared" si="17"/>
        <v>#DIV/0!</v>
      </c>
      <c r="U11" s="9">
        <v>0</v>
      </c>
      <c r="V11" s="9">
        <v>0</v>
      </c>
      <c r="W11" s="43" t="e">
        <f t="shared" si="18"/>
        <v>#DIV/0!</v>
      </c>
      <c r="X11" s="9">
        <v>0</v>
      </c>
      <c r="Y11" s="9">
        <v>0</v>
      </c>
      <c r="Z11" s="43" t="e">
        <f t="shared" si="19"/>
        <v>#DIV/0!</v>
      </c>
      <c r="AA11" s="9">
        <v>0</v>
      </c>
      <c r="AB11" s="9">
        <v>0</v>
      </c>
      <c r="AC11" s="43" t="e">
        <f t="shared" si="20"/>
        <v>#DIV/0!</v>
      </c>
      <c r="AD11" s="9">
        <v>0</v>
      </c>
      <c r="AE11" s="9">
        <v>0</v>
      </c>
      <c r="AF11" s="43" t="e">
        <f t="shared" si="21"/>
        <v>#DIV/0!</v>
      </c>
      <c r="AG11" s="9">
        <v>0</v>
      </c>
      <c r="AH11" s="9">
        <v>0</v>
      </c>
      <c r="AI11" s="46" t="e">
        <f t="shared" si="22"/>
        <v>#DIV/0!</v>
      </c>
      <c r="AJ11" s="10">
        <v>0</v>
      </c>
      <c r="AK11" s="9">
        <v>0</v>
      </c>
      <c r="AL11" s="43" t="e">
        <f t="shared" si="23"/>
        <v>#DIV/0!</v>
      </c>
    </row>
    <row r="12" spans="1:38" ht="25.5" x14ac:dyDescent="0.7">
      <c r="A12" s="2"/>
      <c r="B12" s="8"/>
      <c r="C12" s="9">
        <v>0</v>
      </c>
      <c r="D12" s="9">
        <v>0</v>
      </c>
      <c r="E12" s="43" t="e">
        <f t="shared" si="12"/>
        <v>#DIV/0!</v>
      </c>
      <c r="F12" s="9">
        <v>0</v>
      </c>
      <c r="G12" s="9">
        <v>0</v>
      </c>
      <c r="H12" s="43" t="e">
        <f t="shared" si="13"/>
        <v>#DIV/0!</v>
      </c>
      <c r="I12" s="9">
        <v>0</v>
      </c>
      <c r="J12" s="9">
        <v>0</v>
      </c>
      <c r="K12" s="43" t="e">
        <f t="shared" si="14"/>
        <v>#DIV/0!</v>
      </c>
      <c r="L12" s="9">
        <v>0</v>
      </c>
      <c r="M12" s="9">
        <v>0</v>
      </c>
      <c r="N12" s="43" t="e">
        <f t="shared" si="15"/>
        <v>#DIV/0!</v>
      </c>
      <c r="O12" s="9">
        <v>0</v>
      </c>
      <c r="P12" s="9">
        <v>0</v>
      </c>
      <c r="Q12" s="43" t="e">
        <f t="shared" si="16"/>
        <v>#DIV/0!</v>
      </c>
      <c r="R12" s="9">
        <v>0</v>
      </c>
      <c r="S12" s="9">
        <v>0</v>
      </c>
      <c r="T12" s="43" t="e">
        <f t="shared" si="17"/>
        <v>#DIV/0!</v>
      </c>
      <c r="U12" s="9">
        <v>0</v>
      </c>
      <c r="V12" s="9">
        <v>0</v>
      </c>
      <c r="W12" s="43" t="e">
        <f t="shared" si="18"/>
        <v>#DIV/0!</v>
      </c>
      <c r="X12" s="9">
        <v>0</v>
      </c>
      <c r="Y12" s="9">
        <v>0</v>
      </c>
      <c r="Z12" s="43" t="e">
        <f t="shared" si="19"/>
        <v>#DIV/0!</v>
      </c>
      <c r="AA12" s="9">
        <v>0</v>
      </c>
      <c r="AB12" s="9">
        <v>0</v>
      </c>
      <c r="AC12" s="43" t="e">
        <f t="shared" si="20"/>
        <v>#DIV/0!</v>
      </c>
      <c r="AD12" s="9">
        <v>0</v>
      </c>
      <c r="AE12" s="9">
        <v>0</v>
      </c>
      <c r="AF12" s="43" t="e">
        <f t="shared" si="21"/>
        <v>#DIV/0!</v>
      </c>
      <c r="AG12" s="9">
        <v>0</v>
      </c>
      <c r="AH12" s="9">
        <v>0</v>
      </c>
      <c r="AI12" s="46" t="e">
        <f t="shared" si="22"/>
        <v>#DIV/0!</v>
      </c>
      <c r="AJ12" s="10">
        <v>0</v>
      </c>
      <c r="AK12" s="9">
        <v>0</v>
      </c>
      <c r="AL12" s="43" t="e">
        <f t="shared" si="23"/>
        <v>#DIV/0!</v>
      </c>
    </row>
    <row r="13" spans="1:38" ht="25.5" x14ac:dyDescent="0.7">
      <c r="A13" s="2"/>
      <c r="B13" s="8"/>
      <c r="C13" s="9">
        <v>0</v>
      </c>
      <c r="D13" s="9">
        <v>0</v>
      </c>
      <c r="E13" s="43" t="e">
        <f t="shared" si="12"/>
        <v>#DIV/0!</v>
      </c>
      <c r="F13" s="9">
        <v>0</v>
      </c>
      <c r="G13" s="9">
        <v>0</v>
      </c>
      <c r="H13" s="43" t="e">
        <f t="shared" si="13"/>
        <v>#DIV/0!</v>
      </c>
      <c r="I13" s="9">
        <v>0</v>
      </c>
      <c r="J13" s="9">
        <v>0</v>
      </c>
      <c r="K13" s="43" t="e">
        <f t="shared" si="14"/>
        <v>#DIV/0!</v>
      </c>
      <c r="L13" s="9">
        <v>0</v>
      </c>
      <c r="M13" s="9">
        <v>0</v>
      </c>
      <c r="N13" s="43" t="e">
        <f t="shared" si="15"/>
        <v>#DIV/0!</v>
      </c>
      <c r="O13" s="9">
        <v>0</v>
      </c>
      <c r="P13" s="9">
        <v>0</v>
      </c>
      <c r="Q13" s="43" t="e">
        <f t="shared" si="16"/>
        <v>#DIV/0!</v>
      </c>
      <c r="R13" s="9">
        <v>0</v>
      </c>
      <c r="S13" s="9">
        <v>0</v>
      </c>
      <c r="T13" s="43" t="e">
        <f t="shared" si="17"/>
        <v>#DIV/0!</v>
      </c>
      <c r="U13" s="9">
        <v>0</v>
      </c>
      <c r="V13" s="9">
        <v>0</v>
      </c>
      <c r="W13" s="43" t="e">
        <f t="shared" si="18"/>
        <v>#DIV/0!</v>
      </c>
      <c r="X13" s="9">
        <v>0</v>
      </c>
      <c r="Y13" s="9">
        <v>0</v>
      </c>
      <c r="Z13" s="43" t="e">
        <f t="shared" si="19"/>
        <v>#DIV/0!</v>
      </c>
      <c r="AA13" s="9">
        <v>0</v>
      </c>
      <c r="AB13" s="9">
        <v>0</v>
      </c>
      <c r="AC13" s="43" t="e">
        <f t="shared" si="20"/>
        <v>#DIV/0!</v>
      </c>
      <c r="AD13" s="9">
        <v>0</v>
      </c>
      <c r="AE13" s="9">
        <v>0</v>
      </c>
      <c r="AF13" s="43" t="e">
        <f t="shared" si="21"/>
        <v>#DIV/0!</v>
      </c>
      <c r="AG13" s="9">
        <v>0</v>
      </c>
      <c r="AH13" s="9">
        <v>0</v>
      </c>
      <c r="AI13" s="46" t="e">
        <f t="shared" si="22"/>
        <v>#DIV/0!</v>
      </c>
      <c r="AJ13" s="10">
        <v>0</v>
      </c>
      <c r="AK13" s="9">
        <v>0</v>
      </c>
      <c r="AL13" s="43" t="e">
        <f t="shared" si="23"/>
        <v>#DIV/0!</v>
      </c>
    </row>
    <row r="14" spans="1:38" ht="25.5" x14ac:dyDescent="0.7">
      <c r="A14" s="2"/>
      <c r="B14" s="8"/>
      <c r="C14" s="9">
        <v>0</v>
      </c>
      <c r="D14" s="9">
        <v>0</v>
      </c>
      <c r="E14" s="43" t="e">
        <f t="shared" si="12"/>
        <v>#DIV/0!</v>
      </c>
      <c r="F14" s="9">
        <v>0</v>
      </c>
      <c r="G14" s="9">
        <v>0</v>
      </c>
      <c r="H14" s="43" t="e">
        <f t="shared" si="13"/>
        <v>#DIV/0!</v>
      </c>
      <c r="I14" s="9">
        <v>0</v>
      </c>
      <c r="J14" s="9">
        <v>0</v>
      </c>
      <c r="K14" s="43" t="e">
        <f t="shared" si="14"/>
        <v>#DIV/0!</v>
      </c>
      <c r="L14" s="9">
        <v>0</v>
      </c>
      <c r="M14" s="9">
        <v>0</v>
      </c>
      <c r="N14" s="43" t="e">
        <f t="shared" si="15"/>
        <v>#DIV/0!</v>
      </c>
      <c r="O14" s="9">
        <v>0</v>
      </c>
      <c r="P14" s="9">
        <v>0</v>
      </c>
      <c r="Q14" s="43" t="e">
        <f t="shared" si="16"/>
        <v>#DIV/0!</v>
      </c>
      <c r="R14" s="9">
        <v>0</v>
      </c>
      <c r="S14" s="9">
        <v>0</v>
      </c>
      <c r="T14" s="43" t="e">
        <f t="shared" si="17"/>
        <v>#DIV/0!</v>
      </c>
      <c r="U14" s="9">
        <v>0</v>
      </c>
      <c r="V14" s="9">
        <v>0</v>
      </c>
      <c r="W14" s="43" t="e">
        <f t="shared" si="18"/>
        <v>#DIV/0!</v>
      </c>
      <c r="X14" s="9">
        <v>0</v>
      </c>
      <c r="Y14" s="9">
        <v>0</v>
      </c>
      <c r="Z14" s="43" t="e">
        <f t="shared" si="19"/>
        <v>#DIV/0!</v>
      </c>
      <c r="AA14" s="9">
        <v>0</v>
      </c>
      <c r="AB14" s="9">
        <v>0</v>
      </c>
      <c r="AC14" s="43" t="e">
        <f t="shared" si="20"/>
        <v>#DIV/0!</v>
      </c>
      <c r="AD14" s="9">
        <v>0</v>
      </c>
      <c r="AE14" s="9">
        <v>0</v>
      </c>
      <c r="AF14" s="43" t="e">
        <f t="shared" si="21"/>
        <v>#DIV/0!</v>
      </c>
      <c r="AG14" s="9">
        <v>0</v>
      </c>
      <c r="AH14" s="9">
        <v>0</v>
      </c>
      <c r="AI14" s="46" t="e">
        <f t="shared" si="22"/>
        <v>#DIV/0!</v>
      </c>
      <c r="AJ14" s="10">
        <v>0</v>
      </c>
      <c r="AK14" s="9">
        <v>0</v>
      </c>
      <c r="AL14" s="43" t="e">
        <f t="shared" si="23"/>
        <v>#DIV/0!</v>
      </c>
    </row>
    <row r="15" spans="1:38" ht="25.5" x14ac:dyDescent="0.7">
      <c r="A15" s="2"/>
      <c r="B15" s="8"/>
      <c r="C15" s="9">
        <v>0</v>
      </c>
      <c r="D15" s="9">
        <v>0</v>
      </c>
      <c r="E15" s="43" t="e">
        <f t="shared" si="0"/>
        <v>#DIV/0!</v>
      </c>
      <c r="F15" s="9">
        <v>0</v>
      </c>
      <c r="G15" s="9">
        <v>0</v>
      </c>
      <c r="H15" s="43" t="e">
        <f t="shared" si="1"/>
        <v>#DIV/0!</v>
      </c>
      <c r="I15" s="9">
        <v>0</v>
      </c>
      <c r="J15" s="9">
        <v>0</v>
      </c>
      <c r="K15" s="43" t="e">
        <f t="shared" si="2"/>
        <v>#DIV/0!</v>
      </c>
      <c r="L15" s="9">
        <v>0</v>
      </c>
      <c r="M15" s="9">
        <v>0</v>
      </c>
      <c r="N15" s="43" t="e">
        <f t="shared" si="3"/>
        <v>#DIV/0!</v>
      </c>
      <c r="O15" s="9">
        <v>0</v>
      </c>
      <c r="P15" s="9">
        <v>0</v>
      </c>
      <c r="Q15" s="43" t="e">
        <f t="shared" si="4"/>
        <v>#DIV/0!</v>
      </c>
      <c r="R15" s="9">
        <v>0</v>
      </c>
      <c r="S15" s="9">
        <v>0</v>
      </c>
      <c r="T15" s="43" t="e">
        <f t="shared" si="5"/>
        <v>#DIV/0!</v>
      </c>
      <c r="U15" s="9">
        <v>0</v>
      </c>
      <c r="V15" s="9">
        <v>0</v>
      </c>
      <c r="W15" s="43" t="e">
        <f t="shared" si="6"/>
        <v>#DIV/0!</v>
      </c>
      <c r="X15" s="9">
        <v>0</v>
      </c>
      <c r="Y15" s="9">
        <v>0</v>
      </c>
      <c r="Z15" s="43" t="e">
        <f t="shared" si="7"/>
        <v>#DIV/0!</v>
      </c>
      <c r="AA15" s="9">
        <v>0</v>
      </c>
      <c r="AB15" s="9">
        <v>0</v>
      </c>
      <c r="AC15" s="43" t="e">
        <f t="shared" si="8"/>
        <v>#DIV/0!</v>
      </c>
      <c r="AD15" s="9">
        <v>0</v>
      </c>
      <c r="AE15" s="9">
        <v>0</v>
      </c>
      <c r="AF15" s="43" t="e">
        <f t="shared" si="9"/>
        <v>#DIV/0!</v>
      </c>
      <c r="AG15" s="9">
        <v>0</v>
      </c>
      <c r="AH15" s="9">
        <v>0</v>
      </c>
      <c r="AI15" s="46" t="e">
        <f t="shared" si="10"/>
        <v>#DIV/0!</v>
      </c>
      <c r="AJ15" s="10">
        <v>0</v>
      </c>
      <c r="AK15" s="9">
        <v>0</v>
      </c>
      <c r="AL15" s="43" t="e">
        <f t="shared" si="11"/>
        <v>#DIV/0!</v>
      </c>
    </row>
    <row r="16" spans="1:38" ht="25.5" x14ac:dyDescent="0.7">
      <c r="A16" s="2"/>
      <c r="B16" s="8"/>
      <c r="C16" s="9">
        <v>0</v>
      </c>
      <c r="D16" s="9">
        <v>0</v>
      </c>
      <c r="E16" s="43" t="e">
        <f t="shared" si="0"/>
        <v>#DIV/0!</v>
      </c>
      <c r="F16" s="9">
        <v>0</v>
      </c>
      <c r="G16" s="9">
        <v>0</v>
      </c>
      <c r="H16" s="43" t="e">
        <f t="shared" si="1"/>
        <v>#DIV/0!</v>
      </c>
      <c r="I16" s="9">
        <v>0</v>
      </c>
      <c r="J16" s="9">
        <v>0</v>
      </c>
      <c r="K16" s="43" t="e">
        <f t="shared" si="2"/>
        <v>#DIV/0!</v>
      </c>
      <c r="L16" s="9">
        <v>0</v>
      </c>
      <c r="M16" s="9">
        <v>0</v>
      </c>
      <c r="N16" s="43" t="e">
        <f t="shared" si="3"/>
        <v>#DIV/0!</v>
      </c>
      <c r="O16" s="9">
        <v>0</v>
      </c>
      <c r="P16" s="9">
        <v>0</v>
      </c>
      <c r="Q16" s="43" t="e">
        <f t="shared" si="4"/>
        <v>#DIV/0!</v>
      </c>
      <c r="R16" s="9">
        <v>0</v>
      </c>
      <c r="S16" s="9">
        <v>0</v>
      </c>
      <c r="T16" s="43" t="e">
        <f t="shared" si="5"/>
        <v>#DIV/0!</v>
      </c>
      <c r="U16" s="9">
        <v>0</v>
      </c>
      <c r="V16" s="9">
        <v>0</v>
      </c>
      <c r="W16" s="43" t="e">
        <f t="shared" si="6"/>
        <v>#DIV/0!</v>
      </c>
      <c r="X16" s="9">
        <v>0</v>
      </c>
      <c r="Y16" s="9">
        <v>0</v>
      </c>
      <c r="Z16" s="43" t="e">
        <f t="shared" si="7"/>
        <v>#DIV/0!</v>
      </c>
      <c r="AA16" s="9">
        <v>0</v>
      </c>
      <c r="AB16" s="9">
        <v>0</v>
      </c>
      <c r="AC16" s="43" t="e">
        <f t="shared" si="8"/>
        <v>#DIV/0!</v>
      </c>
      <c r="AD16" s="9">
        <v>0</v>
      </c>
      <c r="AE16" s="9">
        <v>0</v>
      </c>
      <c r="AF16" s="43" t="e">
        <f t="shared" si="9"/>
        <v>#DIV/0!</v>
      </c>
      <c r="AG16" s="9">
        <v>0</v>
      </c>
      <c r="AH16" s="9">
        <v>0</v>
      </c>
      <c r="AI16" s="46" t="e">
        <f t="shared" si="10"/>
        <v>#DIV/0!</v>
      </c>
      <c r="AJ16" s="10">
        <v>0</v>
      </c>
      <c r="AK16" s="9">
        <v>0</v>
      </c>
      <c r="AL16" s="43" t="e">
        <f t="shared" si="11"/>
        <v>#DIV/0!</v>
      </c>
    </row>
    <row r="17" spans="1:38" ht="25.5" x14ac:dyDescent="0.7">
      <c r="A17" s="2"/>
      <c r="B17" s="8"/>
      <c r="C17" s="9">
        <v>0</v>
      </c>
      <c r="D17" s="9">
        <v>0</v>
      </c>
      <c r="E17" s="43" t="e">
        <f t="shared" ref="E17:E19" si="24">C17/D17*100</f>
        <v>#DIV/0!</v>
      </c>
      <c r="F17" s="9">
        <v>0</v>
      </c>
      <c r="G17" s="9">
        <v>0</v>
      </c>
      <c r="H17" s="43" t="e">
        <f t="shared" ref="H17:H19" si="25">F17/G17*100</f>
        <v>#DIV/0!</v>
      </c>
      <c r="I17" s="9">
        <v>0</v>
      </c>
      <c r="J17" s="9">
        <v>0</v>
      </c>
      <c r="K17" s="43" t="e">
        <f t="shared" ref="K17:K19" si="26">I17/J17*100</f>
        <v>#DIV/0!</v>
      </c>
      <c r="L17" s="9">
        <v>0</v>
      </c>
      <c r="M17" s="9">
        <v>0</v>
      </c>
      <c r="N17" s="43" t="e">
        <f t="shared" ref="N17:N19" si="27">L17/M17*100</f>
        <v>#DIV/0!</v>
      </c>
      <c r="O17" s="9">
        <v>0</v>
      </c>
      <c r="P17" s="9">
        <v>0</v>
      </c>
      <c r="Q17" s="43" t="e">
        <f t="shared" ref="Q17:Q19" si="28">O17/P17*100</f>
        <v>#DIV/0!</v>
      </c>
      <c r="R17" s="9">
        <v>0</v>
      </c>
      <c r="S17" s="9">
        <v>0</v>
      </c>
      <c r="T17" s="43" t="e">
        <f t="shared" ref="T17:T19" si="29">R17/S17*100</f>
        <v>#DIV/0!</v>
      </c>
      <c r="U17" s="9">
        <v>0</v>
      </c>
      <c r="V17" s="9">
        <v>0</v>
      </c>
      <c r="W17" s="43" t="e">
        <f t="shared" ref="W17:W19" si="30">U17/V17*100</f>
        <v>#DIV/0!</v>
      </c>
      <c r="X17" s="9">
        <v>0</v>
      </c>
      <c r="Y17" s="9">
        <v>0</v>
      </c>
      <c r="Z17" s="43" t="e">
        <f t="shared" ref="Z17:Z19" si="31">X17/Y17*100</f>
        <v>#DIV/0!</v>
      </c>
      <c r="AA17" s="9">
        <v>0</v>
      </c>
      <c r="AB17" s="9">
        <v>0</v>
      </c>
      <c r="AC17" s="43" t="e">
        <f t="shared" ref="AC17:AC19" si="32">AA17/AB17*100</f>
        <v>#DIV/0!</v>
      </c>
      <c r="AD17" s="9">
        <v>0</v>
      </c>
      <c r="AE17" s="9">
        <v>0</v>
      </c>
      <c r="AF17" s="43" t="e">
        <f t="shared" ref="AF17:AF19" si="33">AD17/AE17*100</f>
        <v>#DIV/0!</v>
      </c>
      <c r="AG17" s="9">
        <v>0</v>
      </c>
      <c r="AH17" s="9">
        <v>0</v>
      </c>
      <c r="AI17" s="46" t="e">
        <f t="shared" ref="AI17:AI19" si="34">AG17/AH17*100</f>
        <v>#DIV/0!</v>
      </c>
      <c r="AJ17" s="10">
        <v>0</v>
      </c>
      <c r="AK17" s="9">
        <v>0</v>
      </c>
      <c r="AL17" s="43" t="e">
        <f t="shared" ref="AL17:AL19" si="35">AJ17/AK17*100</f>
        <v>#DIV/0!</v>
      </c>
    </row>
    <row r="18" spans="1:38" ht="25.5" x14ac:dyDescent="0.7">
      <c r="A18" s="2"/>
      <c r="B18" s="8"/>
      <c r="C18" s="9">
        <v>0</v>
      </c>
      <c r="D18" s="9">
        <v>0</v>
      </c>
      <c r="E18" s="43" t="e">
        <f t="shared" si="24"/>
        <v>#DIV/0!</v>
      </c>
      <c r="F18" s="9">
        <v>0</v>
      </c>
      <c r="G18" s="9">
        <v>0</v>
      </c>
      <c r="H18" s="43" t="e">
        <f t="shared" si="25"/>
        <v>#DIV/0!</v>
      </c>
      <c r="I18" s="9">
        <v>0</v>
      </c>
      <c r="J18" s="9">
        <v>0</v>
      </c>
      <c r="K18" s="43" t="e">
        <f t="shared" si="26"/>
        <v>#DIV/0!</v>
      </c>
      <c r="L18" s="9">
        <v>0</v>
      </c>
      <c r="M18" s="9">
        <v>0</v>
      </c>
      <c r="N18" s="43" t="e">
        <f t="shared" si="27"/>
        <v>#DIV/0!</v>
      </c>
      <c r="O18" s="9">
        <v>0</v>
      </c>
      <c r="P18" s="9">
        <v>0</v>
      </c>
      <c r="Q18" s="43" t="e">
        <f t="shared" si="28"/>
        <v>#DIV/0!</v>
      </c>
      <c r="R18" s="9">
        <v>0</v>
      </c>
      <c r="S18" s="9">
        <v>0</v>
      </c>
      <c r="T18" s="43" t="e">
        <f t="shared" si="29"/>
        <v>#DIV/0!</v>
      </c>
      <c r="U18" s="9">
        <v>0</v>
      </c>
      <c r="V18" s="9">
        <v>0</v>
      </c>
      <c r="W18" s="43" t="e">
        <f t="shared" si="30"/>
        <v>#DIV/0!</v>
      </c>
      <c r="X18" s="9">
        <v>0</v>
      </c>
      <c r="Y18" s="9">
        <v>0</v>
      </c>
      <c r="Z18" s="43" t="e">
        <f t="shared" si="31"/>
        <v>#DIV/0!</v>
      </c>
      <c r="AA18" s="9">
        <v>0</v>
      </c>
      <c r="AB18" s="9">
        <v>0</v>
      </c>
      <c r="AC18" s="43" t="e">
        <f t="shared" si="32"/>
        <v>#DIV/0!</v>
      </c>
      <c r="AD18" s="9">
        <v>0</v>
      </c>
      <c r="AE18" s="9">
        <v>0</v>
      </c>
      <c r="AF18" s="43" t="e">
        <f t="shared" si="33"/>
        <v>#DIV/0!</v>
      </c>
      <c r="AG18" s="9">
        <v>0</v>
      </c>
      <c r="AH18" s="9">
        <v>0</v>
      </c>
      <c r="AI18" s="46" t="e">
        <f t="shared" si="34"/>
        <v>#DIV/0!</v>
      </c>
      <c r="AJ18" s="10">
        <v>0</v>
      </c>
      <c r="AK18" s="9">
        <v>0</v>
      </c>
      <c r="AL18" s="43" t="e">
        <f t="shared" si="35"/>
        <v>#DIV/0!</v>
      </c>
    </row>
    <row r="19" spans="1:38" ht="25.5" x14ac:dyDescent="0.7">
      <c r="A19" s="2"/>
      <c r="B19" s="8"/>
      <c r="C19" s="9">
        <v>0</v>
      </c>
      <c r="D19" s="9">
        <v>0</v>
      </c>
      <c r="E19" s="43" t="e">
        <f t="shared" si="24"/>
        <v>#DIV/0!</v>
      </c>
      <c r="F19" s="9">
        <v>0</v>
      </c>
      <c r="G19" s="9">
        <v>0</v>
      </c>
      <c r="H19" s="43" t="e">
        <f t="shared" si="25"/>
        <v>#DIV/0!</v>
      </c>
      <c r="I19" s="9">
        <v>0</v>
      </c>
      <c r="J19" s="9">
        <v>0</v>
      </c>
      <c r="K19" s="43" t="e">
        <f t="shared" si="26"/>
        <v>#DIV/0!</v>
      </c>
      <c r="L19" s="9">
        <v>0</v>
      </c>
      <c r="M19" s="9">
        <v>0</v>
      </c>
      <c r="N19" s="43" t="e">
        <f t="shared" si="27"/>
        <v>#DIV/0!</v>
      </c>
      <c r="O19" s="9">
        <v>0</v>
      </c>
      <c r="P19" s="9">
        <v>0</v>
      </c>
      <c r="Q19" s="43" t="e">
        <f t="shared" si="28"/>
        <v>#DIV/0!</v>
      </c>
      <c r="R19" s="9">
        <v>0</v>
      </c>
      <c r="S19" s="9">
        <v>0</v>
      </c>
      <c r="T19" s="43" t="e">
        <f t="shared" si="29"/>
        <v>#DIV/0!</v>
      </c>
      <c r="U19" s="9">
        <v>0</v>
      </c>
      <c r="V19" s="9">
        <v>0</v>
      </c>
      <c r="W19" s="43" t="e">
        <f t="shared" si="30"/>
        <v>#DIV/0!</v>
      </c>
      <c r="X19" s="9">
        <v>0</v>
      </c>
      <c r="Y19" s="9">
        <v>0</v>
      </c>
      <c r="Z19" s="43" t="e">
        <f t="shared" si="31"/>
        <v>#DIV/0!</v>
      </c>
      <c r="AA19" s="9">
        <v>0</v>
      </c>
      <c r="AB19" s="9">
        <v>0</v>
      </c>
      <c r="AC19" s="43" t="e">
        <f t="shared" si="32"/>
        <v>#DIV/0!</v>
      </c>
      <c r="AD19" s="9">
        <v>0</v>
      </c>
      <c r="AE19" s="9">
        <v>0</v>
      </c>
      <c r="AF19" s="43" t="e">
        <f t="shared" si="33"/>
        <v>#DIV/0!</v>
      </c>
      <c r="AG19" s="9">
        <v>0</v>
      </c>
      <c r="AH19" s="9">
        <v>0</v>
      </c>
      <c r="AI19" s="46" t="e">
        <f t="shared" si="34"/>
        <v>#DIV/0!</v>
      </c>
      <c r="AJ19" s="10">
        <v>0</v>
      </c>
      <c r="AK19" s="9">
        <v>0</v>
      </c>
      <c r="AL19" s="43" t="e">
        <f t="shared" si="35"/>
        <v>#DIV/0!</v>
      </c>
    </row>
    <row r="20" spans="1:38" ht="25.5" x14ac:dyDescent="0.7">
      <c r="A20" s="2"/>
      <c r="B20" s="8"/>
      <c r="C20" s="9">
        <v>0</v>
      </c>
      <c r="D20" s="9">
        <v>0</v>
      </c>
      <c r="E20" s="43" t="e">
        <f t="shared" ref="E20:E22" si="36">C20/D20*100</f>
        <v>#DIV/0!</v>
      </c>
      <c r="F20" s="9">
        <v>0</v>
      </c>
      <c r="G20" s="9">
        <v>0</v>
      </c>
      <c r="H20" s="43" t="e">
        <f t="shared" ref="H20:H22" si="37">F20/G20*100</f>
        <v>#DIV/0!</v>
      </c>
      <c r="I20" s="9">
        <v>0</v>
      </c>
      <c r="J20" s="9">
        <v>0</v>
      </c>
      <c r="K20" s="43" t="e">
        <f t="shared" ref="K20:K22" si="38">I20/J20*100</f>
        <v>#DIV/0!</v>
      </c>
      <c r="L20" s="9">
        <v>0</v>
      </c>
      <c r="M20" s="9">
        <v>0</v>
      </c>
      <c r="N20" s="43" t="e">
        <f t="shared" ref="N20:N22" si="39">L20/M20*100</f>
        <v>#DIV/0!</v>
      </c>
      <c r="O20" s="9">
        <v>0</v>
      </c>
      <c r="P20" s="9">
        <v>0</v>
      </c>
      <c r="Q20" s="43" t="e">
        <f t="shared" ref="Q20:Q22" si="40">O20/P20*100</f>
        <v>#DIV/0!</v>
      </c>
      <c r="R20" s="9">
        <v>0</v>
      </c>
      <c r="S20" s="9">
        <v>0</v>
      </c>
      <c r="T20" s="43" t="e">
        <f t="shared" ref="T20:T22" si="41">R20/S20*100</f>
        <v>#DIV/0!</v>
      </c>
      <c r="U20" s="9">
        <v>0</v>
      </c>
      <c r="V20" s="9">
        <v>0</v>
      </c>
      <c r="W20" s="43" t="e">
        <f t="shared" ref="W20:W22" si="42">U20/V20*100</f>
        <v>#DIV/0!</v>
      </c>
      <c r="X20" s="9">
        <v>0</v>
      </c>
      <c r="Y20" s="9">
        <v>0</v>
      </c>
      <c r="Z20" s="43" t="e">
        <f t="shared" ref="Z20:Z22" si="43">X20/Y20*100</f>
        <v>#DIV/0!</v>
      </c>
      <c r="AA20" s="9">
        <v>0</v>
      </c>
      <c r="AB20" s="9">
        <v>0</v>
      </c>
      <c r="AC20" s="43" t="e">
        <f t="shared" ref="AC20:AC22" si="44">AA20/AB20*100</f>
        <v>#DIV/0!</v>
      </c>
      <c r="AD20" s="9">
        <v>0</v>
      </c>
      <c r="AE20" s="9">
        <v>0</v>
      </c>
      <c r="AF20" s="43" t="e">
        <f t="shared" ref="AF20:AF22" si="45">AD20/AE20*100</f>
        <v>#DIV/0!</v>
      </c>
      <c r="AG20" s="9">
        <v>0</v>
      </c>
      <c r="AH20" s="9">
        <v>0</v>
      </c>
      <c r="AI20" s="46" t="e">
        <f t="shared" ref="AI20:AI22" si="46">AG20/AH20*100</f>
        <v>#DIV/0!</v>
      </c>
      <c r="AJ20" s="10">
        <v>0</v>
      </c>
      <c r="AK20" s="9">
        <v>0</v>
      </c>
      <c r="AL20" s="43" t="e">
        <f t="shared" ref="AL20:AL22" si="47">AJ20/AK20*100</f>
        <v>#DIV/0!</v>
      </c>
    </row>
    <row r="21" spans="1:38" ht="25.5" x14ac:dyDescent="0.7">
      <c r="A21" s="2"/>
      <c r="B21" s="8"/>
      <c r="C21" s="9">
        <v>0</v>
      </c>
      <c r="D21" s="9">
        <v>0</v>
      </c>
      <c r="E21" s="43" t="e">
        <f t="shared" si="36"/>
        <v>#DIV/0!</v>
      </c>
      <c r="F21" s="9">
        <v>0</v>
      </c>
      <c r="G21" s="9">
        <v>0</v>
      </c>
      <c r="H21" s="43" t="e">
        <f t="shared" si="37"/>
        <v>#DIV/0!</v>
      </c>
      <c r="I21" s="9">
        <v>0</v>
      </c>
      <c r="J21" s="9">
        <v>0</v>
      </c>
      <c r="K21" s="43" t="e">
        <f t="shared" si="38"/>
        <v>#DIV/0!</v>
      </c>
      <c r="L21" s="9">
        <v>0</v>
      </c>
      <c r="M21" s="9">
        <v>0</v>
      </c>
      <c r="N21" s="43" t="e">
        <f t="shared" si="39"/>
        <v>#DIV/0!</v>
      </c>
      <c r="O21" s="9">
        <v>0</v>
      </c>
      <c r="P21" s="9">
        <v>0</v>
      </c>
      <c r="Q21" s="43" t="e">
        <f t="shared" si="40"/>
        <v>#DIV/0!</v>
      </c>
      <c r="R21" s="9">
        <v>0</v>
      </c>
      <c r="S21" s="9">
        <v>0</v>
      </c>
      <c r="T21" s="43" t="e">
        <f t="shared" si="41"/>
        <v>#DIV/0!</v>
      </c>
      <c r="U21" s="9">
        <v>0</v>
      </c>
      <c r="V21" s="9">
        <v>0</v>
      </c>
      <c r="W21" s="43" t="e">
        <f t="shared" si="42"/>
        <v>#DIV/0!</v>
      </c>
      <c r="X21" s="9">
        <v>0</v>
      </c>
      <c r="Y21" s="9">
        <v>0</v>
      </c>
      <c r="Z21" s="43" t="e">
        <f t="shared" si="43"/>
        <v>#DIV/0!</v>
      </c>
      <c r="AA21" s="9">
        <v>0</v>
      </c>
      <c r="AB21" s="9">
        <v>0</v>
      </c>
      <c r="AC21" s="43" t="e">
        <f t="shared" si="44"/>
        <v>#DIV/0!</v>
      </c>
      <c r="AD21" s="9">
        <v>0</v>
      </c>
      <c r="AE21" s="9">
        <v>0</v>
      </c>
      <c r="AF21" s="43" t="e">
        <f t="shared" si="45"/>
        <v>#DIV/0!</v>
      </c>
      <c r="AG21" s="9">
        <v>0</v>
      </c>
      <c r="AH21" s="9">
        <v>0</v>
      </c>
      <c r="AI21" s="46" t="e">
        <f t="shared" si="46"/>
        <v>#DIV/0!</v>
      </c>
      <c r="AJ21" s="10">
        <v>0</v>
      </c>
      <c r="AK21" s="9">
        <v>0</v>
      </c>
      <c r="AL21" s="43" t="e">
        <f t="shared" si="47"/>
        <v>#DIV/0!</v>
      </c>
    </row>
    <row r="22" spans="1:38" ht="25.5" x14ac:dyDescent="0.7">
      <c r="A22" s="2"/>
      <c r="B22" s="8"/>
      <c r="C22" s="9">
        <v>0</v>
      </c>
      <c r="D22" s="9">
        <v>0</v>
      </c>
      <c r="E22" s="43" t="e">
        <f t="shared" si="36"/>
        <v>#DIV/0!</v>
      </c>
      <c r="F22" s="9">
        <v>0</v>
      </c>
      <c r="G22" s="9">
        <v>0</v>
      </c>
      <c r="H22" s="43" t="e">
        <f t="shared" si="37"/>
        <v>#DIV/0!</v>
      </c>
      <c r="I22" s="9">
        <v>0</v>
      </c>
      <c r="J22" s="9">
        <v>0</v>
      </c>
      <c r="K22" s="43" t="e">
        <f t="shared" si="38"/>
        <v>#DIV/0!</v>
      </c>
      <c r="L22" s="9">
        <v>0</v>
      </c>
      <c r="M22" s="9">
        <v>0</v>
      </c>
      <c r="N22" s="43" t="e">
        <f t="shared" si="39"/>
        <v>#DIV/0!</v>
      </c>
      <c r="O22" s="9">
        <v>0</v>
      </c>
      <c r="P22" s="9">
        <v>0</v>
      </c>
      <c r="Q22" s="43" t="e">
        <f t="shared" si="40"/>
        <v>#DIV/0!</v>
      </c>
      <c r="R22" s="9">
        <v>0</v>
      </c>
      <c r="S22" s="9">
        <v>0</v>
      </c>
      <c r="T22" s="43" t="e">
        <f t="shared" si="41"/>
        <v>#DIV/0!</v>
      </c>
      <c r="U22" s="9">
        <v>0</v>
      </c>
      <c r="V22" s="9">
        <v>0</v>
      </c>
      <c r="W22" s="43" t="e">
        <f t="shared" si="42"/>
        <v>#DIV/0!</v>
      </c>
      <c r="X22" s="9">
        <v>0</v>
      </c>
      <c r="Y22" s="9">
        <v>0</v>
      </c>
      <c r="Z22" s="43" t="e">
        <f t="shared" si="43"/>
        <v>#DIV/0!</v>
      </c>
      <c r="AA22" s="9">
        <v>0</v>
      </c>
      <c r="AB22" s="9">
        <v>0</v>
      </c>
      <c r="AC22" s="43" t="e">
        <f t="shared" si="44"/>
        <v>#DIV/0!</v>
      </c>
      <c r="AD22" s="9">
        <v>0</v>
      </c>
      <c r="AE22" s="9">
        <v>0</v>
      </c>
      <c r="AF22" s="43" t="e">
        <f t="shared" si="45"/>
        <v>#DIV/0!</v>
      </c>
      <c r="AG22" s="9">
        <v>0</v>
      </c>
      <c r="AH22" s="9">
        <v>0</v>
      </c>
      <c r="AI22" s="46" t="e">
        <f t="shared" si="46"/>
        <v>#DIV/0!</v>
      </c>
      <c r="AJ22" s="10">
        <v>0</v>
      </c>
      <c r="AK22" s="9">
        <v>0</v>
      </c>
      <c r="AL22" s="43" t="e">
        <f t="shared" si="47"/>
        <v>#DIV/0!</v>
      </c>
    </row>
    <row r="23" spans="1:38" ht="25.5" x14ac:dyDescent="0.7">
      <c r="A23" s="2"/>
      <c r="B23" s="8"/>
      <c r="C23" s="9">
        <v>0</v>
      </c>
      <c r="D23" s="9">
        <v>0</v>
      </c>
      <c r="E23" s="43" t="e">
        <f t="shared" si="0"/>
        <v>#DIV/0!</v>
      </c>
      <c r="F23" s="9">
        <v>0</v>
      </c>
      <c r="G23" s="9">
        <v>0</v>
      </c>
      <c r="H23" s="43" t="e">
        <f t="shared" si="1"/>
        <v>#DIV/0!</v>
      </c>
      <c r="I23" s="9">
        <v>0</v>
      </c>
      <c r="J23" s="9">
        <v>0</v>
      </c>
      <c r="K23" s="43" t="e">
        <f t="shared" si="2"/>
        <v>#DIV/0!</v>
      </c>
      <c r="L23" s="9">
        <v>0</v>
      </c>
      <c r="M23" s="9">
        <v>0</v>
      </c>
      <c r="N23" s="43" t="e">
        <f t="shared" si="3"/>
        <v>#DIV/0!</v>
      </c>
      <c r="O23" s="9">
        <v>0</v>
      </c>
      <c r="P23" s="9">
        <v>0</v>
      </c>
      <c r="Q23" s="43" t="e">
        <f t="shared" si="4"/>
        <v>#DIV/0!</v>
      </c>
      <c r="R23" s="9">
        <v>0</v>
      </c>
      <c r="S23" s="9">
        <v>0</v>
      </c>
      <c r="T23" s="43" t="e">
        <f t="shared" si="5"/>
        <v>#DIV/0!</v>
      </c>
      <c r="U23" s="9">
        <v>0</v>
      </c>
      <c r="V23" s="9">
        <v>0</v>
      </c>
      <c r="W23" s="43" t="e">
        <f t="shared" si="6"/>
        <v>#DIV/0!</v>
      </c>
      <c r="X23" s="9">
        <v>0</v>
      </c>
      <c r="Y23" s="9">
        <v>0</v>
      </c>
      <c r="Z23" s="43" t="e">
        <f t="shared" si="7"/>
        <v>#DIV/0!</v>
      </c>
      <c r="AA23" s="9">
        <v>0</v>
      </c>
      <c r="AB23" s="9">
        <v>0</v>
      </c>
      <c r="AC23" s="43" t="e">
        <f t="shared" si="8"/>
        <v>#DIV/0!</v>
      </c>
      <c r="AD23" s="9">
        <v>0</v>
      </c>
      <c r="AE23" s="9">
        <v>0</v>
      </c>
      <c r="AF23" s="43" t="e">
        <f t="shared" si="9"/>
        <v>#DIV/0!</v>
      </c>
      <c r="AG23" s="9">
        <v>0</v>
      </c>
      <c r="AH23" s="9">
        <v>0</v>
      </c>
      <c r="AI23" s="46" t="e">
        <f t="shared" si="10"/>
        <v>#DIV/0!</v>
      </c>
      <c r="AJ23" s="10">
        <v>0</v>
      </c>
      <c r="AK23" s="9">
        <v>0</v>
      </c>
      <c r="AL23" s="43" t="e">
        <f t="shared" si="11"/>
        <v>#DIV/0!</v>
      </c>
    </row>
    <row r="24" spans="1:38" ht="25.5" x14ac:dyDescent="0.7">
      <c r="A24" s="2"/>
      <c r="B24" s="8"/>
      <c r="C24" s="9">
        <v>0</v>
      </c>
      <c r="D24" s="9">
        <v>0</v>
      </c>
      <c r="E24" s="43" t="e">
        <f t="shared" si="0"/>
        <v>#DIV/0!</v>
      </c>
      <c r="F24" s="9">
        <v>0</v>
      </c>
      <c r="G24" s="9">
        <v>0</v>
      </c>
      <c r="H24" s="43" t="e">
        <f t="shared" si="1"/>
        <v>#DIV/0!</v>
      </c>
      <c r="I24" s="9">
        <v>0</v>
      </c>
      <c r="J24" s="9">
        <v>0</v>
      </c>
      <c r="K24" s="43" t="e">
        <f t="shared" si="2"/>
        <v>#DIV/0!</v>
      </c>
      <c r="L24" s="9">
        <v>0</v>
      </c>
      <c r="M24" s="9">
        <v>0</v>
      </c>
      <c r="N24" s="43" t="e">
        <f t="shared" si="3"/>
        <v>#DIV/0!</v>
      </c>
      <c r="O24" s="9">
        <v>0</v>
      </c>
      <c r="P24" s="9">
        <v>0</v>
      </c>
      <c r="Q24" s="43" t="e">
        <f t="shared" si="4"/>
        <v>#DIV/0!</v>
      </c>
      <c r="R24" s="9">
        <v>0</v>
      </c>
      <c r="S24" s="9">
        <v>0</v>
      </c>
      <c r="T24" s="43" t="e">
        <f t="shared" si="5"/>
        <v>#DIV/0!</v>
      </c>
      <c r="U24" s="9">
        <v>0</v>
      </c>
      <c r="V24" s="9">
        <v>0</v>
      </c>
      <c r="W24" s="43" t="e">
        <f t="shared" si="6"/>
        <v>#DIV/0!</v>
      </c>
      <c r="X24" s="9">
        <v>0</v>
      </c>
      <c r="Y24" s="9">
        <v>0</v>
      </c>
      <c r="Z24" s="43" t="e">
        <f t="shared" si="7"/>
        <v>#DIV/0!</v>
      </c>
      <c r="AA24" s="9">
        <v>0</v>
      </c>
      <c r="AB24" s="9">
        <v>0</v>
      </c>
      <c r="AC24" s="43" t="e">
        <f t="shared" si="8"/>
        <v>#DIV/0!</v>
      </c>
      <c r="AD24" s="9">
        <v>0</v>
      </c>
      <c r="AE24" s="9">
        <v>0</v>
      </c>
      <c r="AF24" s="43" t="e">
        <f t="shared" si="9"/>
        <v>#DIV/0!</v>
      </c>
      <c r="AG24" s="9">
        <v>0</v>
      </c>
      <c r="AH24" s="9">
        <v>0</v>
      </c>
      <c r="AI24" s="46" t="e">
        <f t="shared" si="10"/>
        <v>#DIV/0!</v>
      </c>
      <c r="AJ24" s="10">
        <v>0</v>
      </c>
      <c r="AK24" s="9">
        <v>0</v>
      </c>
      <c r="AL24" s="43" t="e">
        <f t="shared" si="11"/>
        <v>#DIV/0!</v>
      </c>
    </row>
    <row r="25" spans="1:38" ht="25.5" x14ac:dyDescent="0.7">
      <c r="A25" s="2"/>
      <c r="B25" s="8"/>
      <c r="C25" s="9">
        <v>0</v>
      </c>
      <c r="D25" s="9">
        <v>0</v>
      </c>
      <c r="E25" s="43" t="e">
        <f t="shared" si="0"/>
        <v>#DIV/0!</v>
      </c>
      <c r="F25" s="9">
        <v>0</v>
      </c>
      <c r="G25" s="9">
        <v>0</v>
      </c>
      <c r="H25" s="43" t="e">
        <f t="shared" si="1"/>
        <v>#DIV/0!</v>
      </c>
      <c r="I25" s="9">
        <v>0</v>
      </c>
      <c r="J25" s="9">
        <v>0</v>
      </c>
      <c r="K25" s="43" t="e">
        <f t="shared" si="2"/>
        <v>#DIV/0!</v>
      </c>
      <c r="L25" s="9">
        <v>0</v>
      </c>
      <c r="M25" s="9">
        <v>0</v>
      </c>
      <c r="N25" s="43" t="e">
        <f t="shared" si="3"/>
        <v>#DIV/0!</v>
      </c>
      <c r="O25" s="9">
        <v>0</v>
      </c>
      <c r="P25" s="9">
        <v>0</v>
      </c>
      <c r="Q25" s="43" t="e">
        <f t="shared" si="4"/>
        <v>#DIV/0!</v>
      </c>
      <c r="R25" s="9">
        <v>0</v>
      </c>
      <c r="S25" s="9">
        <v>0</v>
      </c>
      <c r="T25" s="43" t="e">
        <f t="shared" si="5"/>
        <v>#DIV/0!</v>
      </c>
      <c r="U25" s="9">
        <v>0</v>
      </c>
      <c r="V25" s="9">
        <v>0</v>
      </c>
      <c r="W25" s="43" t="e">
        <f t="shared" si="6"/>
        <v>#DIV/0!</v>
      </c>
      <c r="X25" s="9">
        <v>0</v>
      </c>
      <c r="Y25" s="9">
        <v>0</v>
      </c>
      <c r="Z25" s="43" t="e">
        <f t="shared" si="7"/>
        <v>#DIV/0!</v>
      </c>
      <c r="AA25" s="9">
        <v>0</v>
      </c>
      <c r="AB25" s="9">
        <v>0</v>
      </c>
      <c r="AC25" s="43" t="e">
        <f t="shared" si="8"/>
        <v>#DIV/0!</v>
      </c>
      <c r="AD25" s="9">
        <v>0</v>
      </c>
      <c r="AE25" s="9">
        <v>0</v>
      </c>
      <c r="AF25" s="43" t="e">
        <f t="shared" si="9"/>
        <v>#DIV/0!</v>
      </c>
      <c r="AG25" s="9">
        <v>0</v>
      </c>
      <c r="AH25" s="9">
        <v>0</v>
      </c>
      <c r="AI25" s="46" t="e">
        <f t="shared" si="10"/>
        <v>#DIV/0!</v>
      </c>
      <c r="AJ25" s="10">
        <v>0</v>
      </c>
      <c r="AK25" s="9">
        <v>0</v>
      </c>
      <c r="AL25" s="43" t="e">
        <f t="shared" si="11"/>
        <v>#DIV/0!</v>
      </c>
    </row>
    <row r="26" spans="1:38" ht="26.25" thickBot="1" x14ac:dyDescent="0.75">
      <c r="A26" s="2"/>
      <c r="B26" s="11"/>
      <c r="C26" s="9">
        <v>0</v>
      </c>
      <c r="D26" s="9">
        <v>0</v>
      </c>
      <c r="E26" s="44" t="e">
        <f t="shared" ref="E26" si="48">C26/D26*100</f>
        <v>#DIV/0!</v>
      </c>
      <c r="F26" s="9">
        <v>0</v>
      </c>
      <c r="G26" s="9">
        <v>0</v>
      </c>
      <c r="H26" s="44" t="e">
        <f t="shared" si="1"/>
        <v>#DIV/0!</v>
      </c>
      <c r="I26" s="9">
        <v>0</v>
      </c>
      <c r="J26" s="9">
        <v>0</v>
      </c>
      <c r="K26" s="44" t="e">
        <f t="shared" si="2"/>
        <v>#DIV/0!</v>
      </c>
      <c r="L26" s="9">
        <v>0</v>
      </c>
      <c r="M26" s="9">
        <v>0</v>
      </c>
      <c r="N26" s="44" t="e">
        <f t="shared" si="3"/>
        <v>#DIV/0!</v>
      </c>
      <c r="O26" s="12">
        <v>0</v>
      </c>
      <c r="P26" s="12">
        <v>0</v>
      </c>
      <c r="Q26" s="44" t="e">
        <f t="shared" si="4"/>
        <v>#DIV/0!</v>
      </c>
      <c r="R26" s="12">
        <v>0</v>
      </c>
      <c r="S26" s="12">
        <v>0</v>
      </c>
      <c r="T26" s="44" t="e">
        <f t="shared" si="5"/>
        <v>#DIV/0!</v>
      </c>
      <c r="U26" s="9">
        <v>0</v>
      </c>
      <c r="V26" s="9">
        <v>0</v>
      </c>
      <c r="W26" s="44" t="e">
        <f t="shared" si="6"/>
        <v>#DIV/0!</v>
      </c>
      <c r="X26" s="12">
        <v>0</v>
      </c>
      <c r="Y26" s="12">
        <v>0</v>
      </c>
      <c r="Z26" s="44" t="e">
        <f t="shared" si="7"/>
        <v>#DIV/0!</v>
      </c>
      <c r="AA26" s="12">
        <v>0</v>
      </c>
      <c r="AB26" s="12">
        <v>0</v>
      </c>
      <c r="AC26" s="44" t="e">
        <f t="shared" si="8"/>
        <v>#DIV/0!</v>
      </c>
      <c r="AD26" s="12">
        <v>0</v>
      </c>
      <c r="AE26" s="12">
        <v>0</v>
      </c>
      <c r="AF26" s="44" t="e">
        <f t="shared" si="9"/>
        <v>#DIV/0!</v>
      </c>
      <c r="AG26" s="12">
        <v>0</v>
      </c>
      <c r="AH26" s="12">
        <v>0</v>
      </c>
      <c r="AI26" s="47" t="e">
        <f t="shared" si="10"/>
        <v>#DIV/0!</v>
      </c>
      <c r="AJ26" s="13">
        <v>0</v>
      </c>
      <c r="AK26" s="12">
        <v>0</v>
      </c>
      <c r="AL26" s="43" t="e">
        <f t="shared" si="11"/>
        <v>#DIV/0!</v>
      </c>
    </row>
    <row r="27" spans="1:38" ht="26.25" thickBot="1" x14ac:dyDescent="0.75">
      <c r="A27" s="2"/>
      <c r="B27" s="48" t="s">
        <v>74</v>
      </c>
      <c r="C27" s="48">
        <f>SUM(C5:C26)</f>
        <v>0</v>
      </c>
      <c r="D27" s="48">
        <f>SUM(D5:D26)</f>
        <v>0</v>
      </c>
      <c r="E27" s="49" t="e">
        <f>C27/D27*100</f>
        <v>#DIV/0!</v>
      </c>
      <c r="F27" s="48">
        <f>SUM(F5:F26)</f>
        <v>0</v>
      </c>
      <c r="G27" s="48">
        <f>SUM(G5:G26)</f>
        <v>0</v>
      </c>
      <c r="H27" s="50" t="e">
        <f>F27/G27*100</f>
        <v>#DIV/0!</v>
      </c>
      <c r="I27" s="48">
        <f>SUM(I5:I26)</f>
        <v>0</v>
      </c>
      <c r="J27" s="48">
        <f>SUM(J5:J26)</f>
        <v>0</v>
      </c>
      <c r="K27" s="50" t="e">
        <f>I27/J27*100</f>
        <v>#DIV/0!</v>
      </c>
      <c r="L27" s="48">
        <f>SUM(L5:L26)</f>
        <v>0</v>
      </c>
      <c r="M27" s="48">
        <f>SUM(M5:M26)</f>
        <v>0</v>
      </c>
      <c r="N27" s="50" t="e">
        <f>L27/M27*100</f>
        <v>#DIV/0!</v>
      </c>
      <c r="O27" s="48">
        <f>SUM(O5:O26)</f>
        <v>0</v>
      </c>
      <c r="P27" s="48">
        <f>SUM(P5:P26)</f>
        <v>0</v>
      </c>
      <c r="Q27" s="50" t="e">
        <f>O27/P27*100</f>
        <v>#DIV/0!</v>
      </c>
      <c r="R27" s="48">
        <f>SUM(R5:R26)</f>
        <v>0</v>
      </c>
      <c r="S27" s="48">
        <f>SUM(S5:S26)</f>
        <v>0</v>
      </c>
      <c r="T27" s="50" t="e">
        <f>R27/S27*100</f>
        <v>#DIV/0!</v>
      </c>
      <c r="U27" s="48">
        <f>SUM(U5:U26)</f>
        <v>0</v>
      </c>
      <c r="V27" s="48">
        <f>SUM(V5:V26)</f>
        <v>0</v>
      </c>
      <c r="W27" s="50" t="e">
        <f>U27/V27*100</f>
        <v>#DIV/0!</v>
      </c>
      <c r="X27" s="48">
        <f>SUM(X5:X26)</f>
        <v>0</v>
      </c>
      <c r="Y27" s="48">
        <f>SUM(Y5:Y26)</f>
        <v>0</v>
      </c>
      <c r="Z27" s="50" t="e">
        <f>X27/Y27*100</f>
        <v>#DIV/0!</v>
      </c>
      <c r="AA27" s="48">
        <f>SUM(AA5:AA26)</f>
        <v>0</v>
      </c>
      <c r="AB27" s="48">
        <f>SUM(AB5:AB26)</f>
        <v>0</v>
      </c>
      <c r="AC27" s="50" t="e">
        <f>AA27/AB27*100</f>
        <v>#DIV/0!</v>
      </c>
      <c r="AD27" s="48">
        <f>SUM(AD5:AD26)</f>
        <v>0</v>
      </c>
      <c r="AE27" s="48">
        <f>SUM(AE5:AE26)</f>
        <v>0</v>
      </c>
      <c r="AF27" s="50" t="e">
        <f>AD27/AE27*100</f>
        <v>#DIV/0!</v>
      </c>
      <c r="AG27" s="48">
        <f>SUM(AG5:AG26)</f>
        <v>0</v>
      </c>
      <c r="AH27" s="48">
        <f>SUM(AH5:AH26)</f>
        <v>0</v>
      </c>
      <c r="AI27" s="50" t="e">
        <f>AG27/AH27*100</f>
        <v>#DIV/0!</v>
      </c>
      <c r="AJ27" s="48">
        <f>SUM(AJ5:AJ26)</f>
        <v>0</v>
      </c>
      <c r="AK27" s="48">
        <f>SUM(AK5:AK26)</f>
        <v>0</v>
      </c>
      <c r="AL27" s="50" t="e">
        <f>AJ27/AK27*100</f>
        <v>#DIV/0!</v>
      </c>
    </row>
    <row r="28" spans="1:38" ht="26.25" thickBot="1" x14ac:dyDescent="0.75">
      <c r="A28" s="5"/>
      <c r="B28" s="48" t="s">
        <v>41</v>
      </c>
      <c r="C28" s="228" t="e">
        <f>SUM(C27,F27,I27)/SUM(D27,G27,J27)*100</f>
        <v>#DIV/0!</v>
      </c>
      <c r="D28" s="229"/>
      <c r="E28" s="229"/>
      <c r="F28" s="229"/>
      <c r="G28" s="229"/>
      <c r="H28" s="229"/>
      <c r="I28" s="229"/>
      <c r="J28" s="229"/>
      <c r="K28" s="230"/>
      <c r="L28" s="228" t="e">
        <f>SUM(L27,O27,R27)/SUM(M27,P27,S27)*100</f>
        <v>#DIV/0!</v>
      </c>
      <c r="M28" s="229"/>
      <c r="N28" s="229"/>
      <c r="O28" s="229"/>
      <c r="P28" s="229"/>
      <c r="Q28" s="229"/>
      <c r="R28" s="229"/>
      <c r="S28" s="229"/>
      <c r="T28" s="230"/>
      <c r="U28" s="228" t="e">
        <f>SUM(U27,X27,AA27)/SUM(V27,Y27,AB27)*100</f>
        <v>#DIV/0!</v>
      </c>
      <c r="V28" s="229"/>
      <c r="W28" s="229"/>
      <c r="X28" s="229"/>
      <c r="Y28" s="229"/>
      <c r="Z28" s="229"/>
      <c r="AA28" s="229"/>
      <c r="AB28" s="229"/>
      <c r="AC28" s="230"/>
      <c r="AD28" s="228" t="e">
        <f>SUM(AD27,AG27,AJ27)/SUM(AE27,AH27,AK27)*100</f>
        <v>#DIV/0!</v>
      </c>
      <c r="AE28" s="229"/>
      <c r="AF28" s="229"/>
      <c r="AG28" s="229"/>
      <c r="AH28" s="229"/>
      <c r="AI28" s="229"/>
      <c r="AJ28" s="229"/>
      <c r="AK28" s="229"/>
      <c r="AL28" s="230"/>
    </row>
    <row r="29" spans="1:38" ht="26.25" thickBot="1" x14ac:dyDescent="0.75">
      <c r="A29" s="5"/>
      <c r="B29" s="48" t="s">
        <v>42</v>
      </c>
      <c r="C29" s="228" t="e">
        <f>SUM(C27,F27,I27,L27,O27,R27)/SUM(D27,G27,J27,M27,P27,S27)*100</f>
        <v>#DIV/0!</v>
      </c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8" t="e">
        <f>SUM(U27,X27,AA27,AD27,AG27,AJ27)/SUM(V27,Y27,AB27,AE27,AH27,AK27)*100</f>
        <v>#DIV/0!</v>
      </c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</row>
    <row r="30" spans="1:38" ht="26.25" thickBot="1" x14ac:dyDescent="0.75">
      <c r="A30" s="5"/>
      <c r="B30" s="48" t="s">
        <v>75</v>
      </c>
      <c r="C30" s="228" t="e">
        <f>SUM(U27,X27,AA27,AD27,AG27,AJ27,R27,O27,L27,I27,F27,C27)/SUM(V27,Y27,AB27,AE27,AH27,AK27,S27,P27,M27,J27,G27,D27)*100</f>
        <v>#DIV/0!</v>
      </c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30"/>
    </row>
    <row r="31" spans="1:38" ht="51.75" customHeight="1" x14ac:dyDescent="0.25"/>
  </sheetData>
  <sheetProtection sheet="1" objects="1" scenarios="1" selectLockedCells="1"/>
  <mergeCells count="22">
    <mergeCell ref="Q2:T2"/>
    <mergeCell ref="V2:Y2"/>
    <mergeCell ref="AE2:AL2"/>
    <mergeCell ref="C30:AL30"/>
    <mergeCell ref="AA3:AC3"/>
    <mergeCell ref="AD3:AF3"/>
    <mergeCell ref="AG3:AI3"/>
    <mergeCell ref="AJ3:AL3"/>
    <mergeCell ref="L3:N3"/>
    <mergeCell ref="O3:Q3"/>
    <mergeCell ref="R3:T3"/>
    <mergeCell ref="U3:W3"/>
    <mergeCell ref="X3:Z3"/>
    <mergeCell ref="C28:K28"/>
    <mergeCell ref="C3:E3"/>
    <mergeCell ref="F3:H3"/>
    <mergeCell ref="I3:K3"/>
    <mergeCell ref="L28:T28"/>
    <mergeCell ref="U28:AC28"/>
    <mergeCell ref="AD28:AL28"/>
    <mergeCell ref="C29:T29"/>
    <mergeCell ref="U29:AL29"/>
  </mergeCells>
  <pageMargins left="0.70866141732283472" right="0.70866141732283472" top="0.74803149606299213" bottom="0.74803149606299213" header="0.31496062992125984" footer="0.31496062992125984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33" yWindow="392" count="1">
        <x14:dataValidation type="list" allowBlank="1" showInputMessage="1" showErrorMessage="1" promptTitle="همکار گرامی :" prompt="می توانید نام بخش را از لیست انتخاب نمایید">
          <x14:formula1>
            <xm:f>لیست!$D$7:$D$106</xm:f>
          </x14:formula1>
          <xm:sqref>B5:B26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rightToLeft="1" topLeftCell="B1" zoomScale="70" zoomScaleNormal="70" workbookViewId="0">
      <selection activeCell="D18" sqref="D18"/>
    </sheetView>
  </sheetViews>
  <sheetFormatPr defaultRowHeight="15" x14ac:dyDescent="0.25"/>
  <cols>
    <col min="1" max="1" width="2.28515625" customWidth="1"/>
    <col min="2" max="2" width="24.42578125" customWidth="1"/>
    <col min="3" max="29" width="9.140625" customWidth="1"/>
  </cols>
  <sheetData>
    <row r="1" spans="1:38" ht="15.75" thickBot="1" x14ac:dyDescent="0.3"/>
    <row r="2" spans="1:38" ht="23.25" customHeight="1" thickBot="1" x14ac:dyDescent="0.3">
      <c r="A2" s="2"/>
      <c r="B2" s="32"/>
      <c r="C2" s="32"/>
      <c r="D2" s="32"/>
      <c r="E2" s="32"/>
      <c r="F2" s="32"/>
      <c r="G2" s="32"/>
      <c r="H2" s="32"/>
      <c r="I2" s="33"/>
      <c r="J2" s="51" t="s">
        <v>62</v>
      </c>
      <c r="K2" s="34" t="s">
        <v>65</v>
      </c>
      <c r="L2" s="32"/>
      <c r="M2" s="32"/>
      <c r="N2" s="32"/>
      <c r="O2" s="32"/>
      <c r="P2" s="237">
        <f>'شاخص ها در یک نگاه'!C2</f>
        <v>0</v>
      </c>
      <c r="Q2" s="237"/>
      <c r="R2" s="237"/>
      <c r="S2" s="237"/>
      <c r="T2" s="237"/>
      <c r="U2" s="36" t="s">
        <v>59</v>
      </c>
      <c r="V2" s="231">
        <f>'شاخص ها در یک نگاه'!E2</f>
        <v>0</v>
      </c>
      <c r="W2" s="231"/>
      <c r="X2" s="231"/>
      <c r="Y2" s="231"/>
      <c r="Z2" s="37" t="s">
        <v>58</v>
      </c>
      <c r="AA2" s="52">
        <f>'شاخص ها در یک نگاه'!G2</f>
        <v>1395</v>
      </c>
      <c r="AB2" s="32"/>
      <c r="AC2" s="32"/>
      <c r="AD2" s="32"/>
      <c r="AE2" s="232"/>
      <c r="AF2" s="232"/>
      <c r="AG2" s="232"/>
      <c r="AH2" s="232"/>
      <c r="AI2" s="232"/>
      <c r="AJ2" s="232"/>
      <c r="AK2" s="232"/>
      <c r="AL2" s="233"/>
    </row>
    <row r="3" spans="1:38" ht="23.25" customHeight="1" thickBot="1" x14ac:dyDescent="0.3">
      <c r="B3" s="53"/>
      <c r="C3" s="234" t="s">
        <v>28</v>
      </c>
      <c r="D3" s="235"/>
      <c r="E3" s="236"/>
      <c r="F3" s="234" t="s">
        <v>39</v>
      </c>
      <c r="G3" s="235"/>
      <c r="H3" s="236"/>
      <c r="I3" s="234" t="s">
        <v>30</v>
      </c>
      <c r="J3" s="235"/>
      <c r="K3" s="236"/>
      <c r="L3" s="234" t="s">
        <v>31</v>
      </c>
      <c r="M3" s="235"/>
      <c r="N3" s="236"/>
      <c r="O3" s="234" t="s">
        <v>32</v>
      </c>
      <c r="P3" s="235"/>
      <c r="Q3" s="236"/>
      <c r="R3" s="234" t="s">
        <v>33</v>
      </c>
      <c r="S3" s="235"/>
      <c r="T3" s="236"/>
      <c r="U3" s="234" t="s">
        <v>34</v>
      </c>
      <c r="V3" s="235"/>
      <c r="W3" s="236"/>
      <c r="X3" s="234" t="s">
        <v>35</v>
      </c>
      <c r="Y3" s="235"/>
      <c r="Z3" s="236"/>
      <c r="AA3" s="234" t="s">
        <v>36</v>
      </c>
      <c r="AB3" s="235"/>
      <c r="AC3" s="236"/>
      <c r="AD3" s="234" t="s">
        <v>37</v>
      </c>
      <c r="AE3" s="235"/>
      <c r="AF3" s="236"/>
      <c r="AG3" s="234" t="s">
        <v>38</v>
      </c>
      <c r="AH3" s="235"/>
      <c r="AI3" s="236"/>
      <c r="AJ3" s="234" t="s">
        <v>29</v>
      </c>
      <c r="AK3" s="235"/>
      <c r="AL3" s="236"/>
    </row>
    <row r="4" spans="1:38" ht="70.5" customHeight="1" thickBot="1" x14ac:dyDescent="0.3">
      <c r="B4" s="54" t="s">
        <v>22</v>
      </c>
      <c r="C4" s="41" t="s">
        <v>24</v>
      </c>
      <c r="D4" s="41" t="s">
        <v>128</v>
      </c>
      <c r="E4" s="42" t="s">
        <v>47</v>
      </c>
      <c r="F4" s="41" t="s">
        <v>24</v>
      </c>
      <c r="G4" s="41" t="s">
        <v>128</v>
      </c>
      <c r="H4" s="60" t="s">
        <v>47</v>
      </c>
      <c r="I4" s="41" t="s">
        <v>24</v>
      </c>
      <c r="J4" s="41" t="s">
        <v>128</v>
      </c>
      <c r="K4" s="60" t="s">
        <v>47</v>
      </c>
      <c r="L4" s="41" t="s">
        <v>24</v>
      </c>
      <c r="M4" s="41" t="s">
        <v>128</v>
      </c>
      <c r="N4" s="60" t="s">
        <v>47</v>
      </c>
      <c r="O4" s="41" t="s">
        <v>24</v>
      </c>
      <c r="P4" s="41" t="s">
        <v>128</v>
      </c>
      <c r="Q4" s="60" t="s">
        <v>47</v>
      </c>
      <c r="R4" s="41" t="s">
        <v>24</v>
      </c>
      <c r="S4" s="41" t="s">
        <v>128</v>
      </c>
      <c r="T4" s="60" t="s">
        <v>47</v>
      </c>
      <c r="U4" s="41" t="s">
        <v>24</v>
      </c>
      <c r="V4" s="41" t="s">
        <v>128</v>
      </c>
      <c r="W4" s="60" t="s">
        <v>47</v>
      </c>
      <c r="X4" s="41" t="s">
        <v>24</v>
      </c>
      <c r="Y4" s="41" t="s">
        <v>128</v>
      </c>
      <c r="Z4" s="60" t="s">
        <v>47</v>
      </c>
      <c r="AA4" s="41" t="s">
        <v>24</v>
      </c>
      <c r="AB4" s="41" t="s">
        <v>128</v>
      </c>
      <c r="AC4" s="60" t="s">
        <v>47</v>
      </c>
      <c r="AD4" s="41" t="s">
        <v>24</v>
      </c>
      <c r="AE4" s="41" t="s">
        <v>128</v>
      </c>
      <c r="AF4" s="60" t="s">
        <v>47</v>
      </c>
      <c r="AG4" s="41" t="s">
        <v>24</v>
      </c>
      <c r="AH4" s="41" t="s">
        <v>128</v>
      </c>
      <c r="AI4" s="60" t="s">
        <v>47</v>
      </c>
      <c r="AJ4" s="41" t="s">
        <v>24</v>
      </c>
      <c r="AK4" s="41" t="s">
        <v>128</v>
      </c>
      <c r="AL4" s="60" t="s">
        <v>47</v>
      </c>
    </row>
    <row r="5" spans="1:38" ht="25.5" x14ac:dyDescent="0.7">
      <c r="A5" s="2"/>
      <c r="B5" s="8"/>
      <c r="C5" s="9">
        <v>0</v>
      </c>
      <c r="D5" s="9">
        <v>0</v>
      </c>
      <c r="E5" s="43" t="e">
        <f t="shared" ref="E5:E26" si="0">C5/D5*100</f>
        <v>#DIV/0!</v>
      </c>
      <c r="F5" s="9">
        <v>0</v>
      </c>
      <c r="G5" s="9">
        <v>0</v>
      </c>
      <c r="H5" s="43" t="e">
        <f t="shared" ref="H5:H26" si="1">F5/G5*100</f>
        <v>#DIV/0!</v>
      </c>
      <c r="I5" s="9">
        <v>0</v>
      </c>
      <c r="J5" s="9">
        <v>0</v>
      </c>
      <c r="K5" s="43" t="e">
        <f t="shared" ref="K5:K26" si="2">I5/J5*100</f>
        <v>#DIV/0!</v>
      </c>
      <c r="L5" s="9">
        <v>0</v>
      </c>
      <c r="M5" s="9">
        <v>0</v>
      </c>
      <c r="N5" s="43" t="e">
        <f t="shared" ref="N5:N26" si="3">L5/M5*100</f>
        <v>#DIV/0!</v>
      </c>
      <c r="O5" s="9">
        <v>0</v>
      </c>
      <c r="P5" s="9">
        <v>0</v>
      </c>
      <c r="Q5" s="43" t="e">
        <f t="shared" ref="Q5:Q26" si="4">O5/P5*100</f>
        <v>#DIV/0!</v>
      </c>
      <c r="R5" s="9">
        <v>0</v>
      </c>
      <c r="S5" s="9">
        <v>0</v>
      </c>
      <c r="T5" s="43" t="e">
        <f t="shared" ref="T5:T26" si="5">R5/S5*100</f>
        <v>#DIV/0!</v>
      </c>
      <c r="U5" s="9">
        <v>0</v>
      </c>
      <c r="V5" s="9">
        <v>0</v>
      </c>
      <c r="W5" s="43" t="e">
        <f t="shared" ref="W5:W26" si="6">U5/V5*100</f>
        <v>#DIV/0!</v>
      </c>
      <c r="X5" s="9">
        <v>0</v>
      </c>
      <c r="Y5" s="9">
        <v>0</v>
      </c>
      <c r="Z5" s="43" t="e">
        <f t="shared" ref="Z5:Z26" si="7">X5/Y5*100</f>
        <v>#DIV/0!</v>
      </c>
      <c r="AA5" s="9">
        <v>0</v>
      </c>
      <c r="AB5" s="9">
        <v>0</v>
      </c>
      <c r="AC5" s="43" t="e">
        <f t="shared" ref="AC5:AC26" si="8">AA5/AB5*100</f>
        <v>#DIV/0!</v>
      </c>
      <c r="AD5" s="9">
        <v>0</v>
      </c>
      <c r="AE5" s="9">
        <v>0</v>
      </c>
      <c r="AF5" s="43" t="e">
        <f t="shared" ref="AF5:AF26" si="9">AD5/AE5*100</f>
        <v>#DIV/0!</v>
      </c>
      <c r="AG5" s="9">
        <v>0</v>
      </c>
      <c r="AH5" s="9">
        <v>0</v>
      </c>
      <c r="AI5" s="45" t="e">
        <f t="shared" ref="AI5:AI26" si="10">AG5/AH5*100</f>
        <v>#DIV/0!</v>
      </c>
      <c r="AJ5" s="10">
        <v>0</v>
      </c>
      <c r="AK5" s="9">
        <v>0</v>
      </c>
      <c r="AL5" s="43" t="e">
        <f t="shared" ref="AL5:AL26" si="11">AJ5/AK5*100</f>
        <v>#DIV/0!</v>
      </c>
    </row>
    <row r="6" spans="1:38" ht="25.5" x14ac:dyDescent="0.7">
      <c r="A6" s="2"/>
      <c r="B6" s="8"/>
      <c r="C6" s="9">
        <v>0</v>
      </c>
      <c r="D6" s="9">
        <v>0</v>
      </c>
      <c r="E6" s="43" t="e">
        <f t="shared" si="0"/>
        <v>#DIV/0!</v>
      </c>
      <c r="F6" s="9">
        <v>0</v>
      </c>
      <c r="G6" s="9">
        <v>0</v>
      </c>
      <c r="H6" s="43" t="e">
        <f t="shared" si="1"/>
        <v>#DIV/0!</v>
      </c>
      <c r="I6" s="9">
        <v>0</v>
      </c>
      <c r="J6" s="9">
        <v>0</v>
      </c>
      <c r="K6" s="43" t="e">
        <f t="shared" si="2"/>
        <v>#DIV/0!</v>
      </c>
      <c r="L6" s="9">
        <v>0</v>
      </c>
      <c r="M6" s="9">
        <v>0</v>
      </c>
      <c r="N6" s="43" t="e">
        <f t="shared" si="3"/>
        <v>#DIV/0!</v>
      </c>
      <c r="O6" s="9">
        <v>0</v>
      </c>
      <c r="P6" s="9">
        <v>0</v>
      </c>
      <c r="Q6" s="43" t="e">
        <f t="shared" si="4"/>
        <v>#DIV/0!</v>
      </c>
      <c r="R6" s="9">
        <v>0</v>
      </c>
      <c r="S6" s="9">
        <v>0</v>
      </c>
      <c r="T6" s="43" t="e">
        <f t="shared" si="5"/>
        <v>#DIV/0!</v>
      </c>
      <c r="U6" s="9">
        <v>0</v>
      </c>
      <c r="V6" s="9">
        <v>0</v>
      </c>
      <c r="W6" s="43" t="e">
        <f t="shared" si="6"/>
        <v>#DIV/0!</v>
      </c>
      <c r="X6" s="9">
        <v>0</v>
      </c>
      <c r="Y6" s="9">
        <v>0</v>
      </c>
      <c r="Z6" s="43" t="e">
        <f t="shared" si="7"/>
        <v>#DIV/0!</v>
      </c>
      <c r="AA6" s="9">
        <v>0</v>
      </c>
      <c r="AB6" s="9">
        <v>0</v>
      </c>
      <c r="AC6" s="43" t="e">
        <f t="shared" si="8"/>
        <v>#DIV/0!</v>
      </c>
      <c r="AD6" s="9">
        <v>0</v>
      </c>
      <c r="AE6" s="9">
        <v>0</v>
      </c>
      <c r="AF6" s="43" t="e">
        <f t="shared" si="9"/>
        <v>#DIV/0!</v>
      </c>
      <c r="AG6" s="9">
        <v>0</v>
      </c>
      <c r="AH6" s="9">
        <v>0</v>
      </c>
      <c r="AI6" s="46" t="e">
        <f t="shared" si="10"/>
        <v>#DIV/0!</v>
      </c>
      <c r="AJ6" s="10">
        <v>0</v>
      </c>
      <c r="AK6" s="9">
        <v>0</v>
      </c>
      <c r="AL6" s="43" t="e">
        <f t="shared" si="11"/>
        <v>#DIV/0!</v>
      </c>
    </row>
    <row r="7" spans="1:38" ht="25.5" x14ac:dyDescent="0.7">
      <c r="A7" s="2"/>
      <c r="B7" s="8"/>
      <c r="C7" s="9">
        <v>0</v>
      </c>
      <c r="D7" s="9">
        <v>0</v>
      </c>
      <c r="E7" s="43" t="e">
        <f t="shared" si="0"/>
        <v>#DIV/0!</v>
      </c>
      <c r="F7" s="9">
        <v>0</v>
      </c>
      <c r="G7" s="9">
        <v>0</v>
      </c>
      <c r="H7" s="43" t="e">
        <f t="shared" si="1"/>
        <v>#DIV/0!</v>
      </c>
      <c r="I7" s="9">
        <v>0</v>
      </c>
      <c r="J7" s="9">
        <v>0</v>
      </c>
      <c r="K7" s="43" t="e">
        <f t="shared" si="2"/>
        <v>#DIV/0!</v>
      </c>
      <c r="L7" s="9">
        <v>0</v>
      </c>
      <c r="M7" s="9">
        <v>0</v>
      </c>
      <c r="N7" s="43" t="e">
        <f t="shared" si="3"/>
        <v>#DIV/0!</v>
      </c>
      <c r="O7" s="9">
        <v>0</v>
      </c>
      <c r="P7" s="9">
        <v>0</v>
      </c>
      <c r="Q7" s="43" t="e">
        <f t="shared" si="4"/>
        <v>#DIV/0!</v>
      </c>
      <c r="R7" s="9">
        <v>0</v>
      </c>
      <c r="S7" s="9">
        <v>0</v>
      </c>
      <c r="T7" s="43" t="e">
        <f t="shared" si="5"/>
        <v>#DIV/0!</v>
      </c>
      <c r="U7" s="9">
        <v>0</v>
      </c>
      <c r="V7" s="9">
        <v>0</v>
      </c>
      <c r="W7" s="43" t="e">
        <f t="shared" si="6"/>
        <v>#DIV/0!</v>
      </c>
      <c r="X7" s="9">
        <v>0</v>
      </c>
      <c r="Y7" s="9">
        <v>0</v>
      </c>
      <c r="Z7" s="43" t="e">
        <f t="shared" si="7"/>
        <v>#DIV/0!</v>
      </c>
      <c r="AA7" s="9">
        <v>0</v>
      </c>
      <c r="AB7" s="9">
        <v>0</v>
      </c>
      <c r="AC7" s="43" t="e">
        <f t="shared" si="8"/>
        <v>#DIV/0!</v>
      </c>
      <c r="AD7" s="9">
        <v>0</v>
      </c>
      <c r="AE7" s="9">
        <v>0</v>
      </c>
      <c r="AF7" s="43" t="e">
        <f t="shared" si="9"/>
        <v>#DIV/0!</v>
      </c>
      <c r="AG7" s="9">
        <v>0</v>
      </c>
      <c r="AH7" s="9">
        <v>0</v>
      </c>
      <c r="AI7" s="46" t="e">
        <f t="shared" si="10"/>
        <v>#DIV/0!</v>
      </c>
      <c r="AJ7" s="10">
        <v>0</v>
      </c>
      <c r="AK7" s="9">
        <v>0</v>
      </c>
      <c r="AL7" s="43" t="e">
        <f t="shared" si="11"/>
        <v>#DIV/0!</v>
      </c>
    </row>
    <row r="8" spans="1:38" ht="25.5" x14ac:dyDescent="0.7">
      <c r="A8" s="2"/>
      <c r="B8" s="8"/>
      <c r="C8" s="9">
        <v>0</v>
      </c>
      <c r="D8" s="9">
        <v>0</v>
      </c>
      <c r="E8" s="43" t="e">
        <f t="shared" si="0"/>
        <v>#DIV/0!</v>
      </c>
      <c r="F8" s="9">
        <v>0</v>
      </c>
      <c r="G8" s="9">
        <v>0</v>
      </c>
      <c r="H8" s="43" t="e">
        <f t="shared" si="1"/>
        <v>#DIV/0!</v>
      </c>
      <c r="I8" s="9">
        <v>0</v>
      </c>
      <c r="J8" s="9">
        <v>0</v>
      </c>
      <c r="K8" s="43" t="e">
        <f t="shared" si="2"/>
        <v>#DIV/0!</v>
      </c>
      <c r="L8" s="9">
        <v>0</v>
      </c>
      <c r="M8" s="9">
        <v>0</v>
      </c>
      <c r="N8" s="43" t="e">
        <f t="shared" si="3"/>
        <v>#DIV/0!</v>
      </c>
      <c r="O8" s="9">
        <v>0</v>
      </c>
      <c r="P8" s="9">
        <v>0</v>
      </c>
      <c r="Q8" s="43" t="e">
        <f t="shared" si="4"/>
        <v>#DIV/0!</v>
      </c>
      <c r="R8" s="9">
        <v>0</v>
      </c>
      <c r="S8" s="9">
        <v>0</v>
      </c>
      <c r="T8" s="43" t="e">
        <f t="shared" si="5"/>
        <v>#DIV/0!</v>
      </c>
      <c r="U8" s="9">
        <v>0</v>
      </c>
      <c r="V8" s="9">
        <v>0</v>
      </c>
      <c r="W8" s="43" t="e">
        <f t="shared" si="6"/>
        <v>#DIV/0!</v>
      </c>
      <c r="X8" s="9">
        <v>0</v>
      </c>
      <c r="Y8" s="9">
        <v>0</v>
      </c>
      <c r="Z8" s="43" t="e">
        <f t="shared" si="7"/>
        <v>#DIV/0!</v>
      </c>
      <c r="AA8" s="9">
        <v>0</v>
      </c>
      <c r="AB8" s="9">
        <v>0</v>
      </c>
      <c r="AC8" s="43" t="e">
        <f t="shared" si="8"/>
        <v>#DIV/0!</v>
      </c>
      <c r="AD8" s="9">
        <v>0</v>
      </c>
      <c r="AE8" s="9">
        <v>0</v>
      </c>
      <c r="AF8" s="43" t="e">
        <f t="shared" si="9"/>
        <v>#DIV/0!</v>
      </c>
      <c r="AG8" s="9">
        <v>0</v>
      </c>
      <c r="AH8" s="9">
        <v>0</v>
      </c>
      <c r="AI8" s="46" t="e">
        <f t="shared" si="10"/>
        <v>#DIV/0!</v>
      </c>
      <c r="AJ8" s="10">
        <v>0</v>
      </c>
      <c r="AK8" s="9">
        <v>0</v>
      </c>
      <c r="AL8" s="43" t="e">
        <f t="shared" si="11"/>
        <v>#DIV/0!</v>
      </c>
    </row>
    <row r="9" spans="1:38" ht="25.5" x14ac:dyDescent="0.7">
      <c r="A9" s="2"/>
      <c r="B9" s="8"/>
      <c r="C9" s="9">
        <v>0</v>
      </c>
      <c r="D9" s="9">
        <v>0</v>
      </c>
      <c r="E9" s="43" t="e">
        <f t="shared" si="0"/>
        <v>#DIV/0!</v>
      </c>
      <c r="F9" s="9">
        <v>0</v>
      </c>
      <c r="G9" s="9">
        <v>0</v>
      </c>
      <c r="H9" s="43" t="e">
        <f t="shared" si="1"/>
        <v>#DIV/0!</v>
      </c>
      <c r="I9" s="9">
        <v>0</v>
      </c>
      <c r="J9" s="9">
        <v>0</v>
      </c>
      <c r="K9" s="43" t="e">
        <f t="shared" si="2"/>
        <v>#DIV/0!</v>
      </c>
      <c r="L9" s="9">
        <v>0</v>
      </c>
      <c r="M9" s="9">
        <v>0</v>
      </c>
      <c r="N9" s="43" t="e">
        <f t="shared" si="3"/>
        <v>#DIV/0!</v>
      </c>
      <c r="O9" s="9">
        <v>0</v>
      </c>
      <c r="P9" s="9">
        <v>0</v>
      </c>
      <c r="Q9" s="43" t="e">
        <f t="shared" si="4"/>
        <v>#DIV/0!</v>
      </c>
      <c r="R9" s="9">
        <v>0</v>
      </c>
      <c r="S9" s="9">
        <v>0</v>
      </c>
      <c r="T9" s="43" t="e">
        <f t="shared" si="5"/>
        <v>#DIV/0!</v>
      </c>
      <c r="U9" s="9">
        <v>0</v>
      </c>
      <c r="V9" s="9">
        <v>0</v>
      </c>
      <c r="W9" s="43" t="e">
        <f t="shared" si="6"/>
        <v>#DIV/0!</v>
      </c>
      <c r="X9" s="9">
        <v>0</v>
      </c>
      <c r="Y9" s="9">
        <v>0</v>
      </c>
      <c r="Z9" s="43" t="e">
        <f t="shared" si="7"/>
        <v>#DIV/0!</v>
      </c>
      <c r="AA9" s="9">
        <v>0</v>
      </c>
      <c r="AB9" s="9">
        <v>0</v>
      </c>
      <c r="AC9" s="43" t="e">
        <f t="shared" si="8"/>
        <v>#DIV/0!</v>
      </c>
      <c r="AD9" s="9">
        <v>0</v>
      </c>
      <c r="AE9" s="9">
        <v>0</v>
      </c>
      <c r="AF9" s="43" t="e">
        <f t="shared" si="9"/>
        <v>#DIV/0!</v>
      </c>
      <c r="AG9" s="9">
        <v>0</v>
      </c>
      <c r="AH9" s="9">
        <v>0</v>
      </c>
      <c r="AI9" s="46" t="e">
        <f t="shared" si="10"/>
        <v>#DIV/0!</v>
      </c>
      <c r="AJ9" s="10">
        <v>0</v>
      </c>
      <c r="AK9" s="9">
        <v>0</v>
      </c>
      <c r="AL9" s="43" t="e">
        <f t="shared" si="11"/>
        <v>#DIV/0!</v>
      </c>
    </row>
    <row r="10" spans="1:38" ht="25.5" x14ac:dyDescent="0.7">
      <c r="A10" s="2"/>
      <c r="B10" s="8"/>
      <c r="C10" s="9">
        <v>0</v>
      </c>
      <c r="D10" s="9">
        <v>0</v>
      </c>
      <c r="E10" s="43" t="e">
        <f t="shared" si="0"/>
        <v>#DIV/0!</v>
      </c>
      <c r="F10" s="9">
        <v>0</v>
      </c>
      <c r="G10" s="9">
        <v>0</v>
      </c>
      <c r="H10" s="43" t="e">
        <f t="shared" si="1"/>
        <v>#DIV/0!</v>
      </c>
      <c r="I10" s="9">
        <v>0</v>
      </c>
      <c r="J10" s="9">
        <v>0</v>
      </c>
      <c r="K10" s="43" t="e">
        <f t="shared" si="2"/>
        <v>#DIV/0!</v>
      </c>
      <c r="L10" s="9">
        <v>0</v>
      </c>
      <c r="M10" s="9">
        <v>0</v>
      </c>
      <c r="N10" s="43" t="e">
        <f t="shared" si="3"/>
        <v>#DIV/0!</v>
      </c>
      <c r="O10" s="9">
        <v>0</v>
      </c>
      <c r="P10" s="9">
        <v>0</v>
      </c>
      <c r="Q10" s="43" t="e">
        <f t="shared" si="4"/>
        <v>#DIV/0!</v>
      </c>
      <c r="R10" s="9">
        <v>0</v>
      </c>
      <c r="S10" s="9">
        <v>0</v>
      </c>
      <c r="T10" s="43" t="e">
        <f t="shared" si="5"/>
        <v>#DIV/0!</v>
      </c>
      <c r="U10" s="9">
        <v>0</v>
      </c>
      <c r="V10" s="9">
        <v>0</v>
      </c>
      <c r="W10" s="43" t="e">
        <f t="shared" si="6"/>
        <v>#DIV/0!</v>
      </c>
      <c r="X10" s="9">
        <v>0</v>
      </c>
      <c r="Y10" s="9">
        <v>0</v>
      </c>
      <c r="Z10" s="43" t="e">
        <f t="shared" si="7"/>
        <v>#DIV/0!</v>
      </c>
      <c r="AA10" s="9">
        <v>0</v>
      </c>
      <c r="AB10" s="9">
        <v>0</v>
      </c>
      <c r="AC10" s="43" t="e">
        <f t="shared" si="8"/>
        <v>#DIV/0!</v>
      </c>
      <c r="AD10" s="9">
        <v>0</v>
      </c>
      <c r="AE10" s="9">
        <v>0</v>
      </c>
      <c r="AF10" s="43" t="e">
        <f t="shared" si="9"/>
        <v>#DIV/0!</v>
      </c>
      <c r="AG10" s="9">
        <v>0</v>
      </c>
      <c r="AH10" s="9">
        <v>0</v>
      </c>
      <c r="AI10" s="46" t="e">
        <f t="shared" si="10"/>
        <v>#DIV/0!</v>
      </c>
      <c r="AJ10" s="10">
        <v>0</v>
      </c>
      <c r="AK10" s="9">
        <v>0</v>
      </c>
      <c r="AL10" s="43" t="e">
        <f t="shared" si="11"/>
        <v>#DIV/0!</v>
      </c>
    </row>
    <row r="11" spans="1:38" ht="25.5" x14ac:dyDescent="0.7">
      <c r="A11" s="2"/>
      <c r="B11" s="8"/>
      <c r="C11" s="9">
        <v>0</v>
      </c>
      <c r="D11" s="9">
        <v>0</v>
      </c>
      <c r="E11" s="43" t="e">
        <f t="shared" si="0"/>
        <v>#DIV/0!</v>
      </c>
      <c r="F11" s="9">
        <v>0</v>
      </c>
      <c r="G11" s="9">
        <v>0</v>
      </c>
      <c r="H11" s="43" t="e">
        <f t="shared" si="1"/>
        <v>#DIV/0!</v>
      </c>
      <c r="I11" s="9">
        <v>0</v>
      </c>
      <c r="J11" s="9">
        <v>0</v>
      </c>
      <c r="K11" s="43" t="e">
        <f t="shared" si="2"/>
        <v>#DIV/0!</v>
      </c>
      <c r="L11" s="9">
        <v>0</v>
      </c>
      <c r="M11" s="9">
        <v>0</v>
      </c>
      <c r="N11" s="43" t="e">
        <f t="shared" si="3"/>
        <v>#DIV/0!</v>
      </c>
      <c r="O11" s="9">
        <v>0</v>
      </c>
      <c r="P11" s="9">
        <v>0</v>
      </c>
      <c r="Q11" s="43" t="e">
        <f t="shared" si="4"/>
        <v>#DIV/0!</v>
      </c>
      <c r="R11" s="9">
        <v>0</v>
      </c>
      <c r="S11" s="9">
        <v>0</v>
      </c>
      <c r="T11" s="43" t="e">
        <f t="shared" si="5"/>
        <v>#DIV/0!</v>
      </c>
      <c r="U11" s="9">
        <v>0</v>
      </c>
      <c r="V11" s="9">
        <v>0</v>
      </c>
      <c r="W11" s="43" t="e">
        <f t="shared" si="6"/>
        <v>#DIV/0!</v>
      </c>
      <c r="X11" s="9">
        <v>0</v>
      </c>
      <c r="Y11" s="9">
        <v>0</v>
      </c>
      <c r="Z11" s="43" t="e">
        <f t="shared" si="7"/>
        <v>#DIV/0!</v>
      </c>
      <c r="AA11" s="9">
        <v>0</v>
      </c>
      <c r="AB11" s="9">
        <v>0</v>
      </c>
      <c r="AC11" s="43" t="e">
        <f t="shared" si="8"/>
        <v>#DIV/0!</v>
      </c>
      <c r="AD11" s="9">
        <v>0</v>
      </c>
      <c r="AE11" s="9">
        <v>0</v>
      </c>
      <c r="AF11" s="43" t="e">
        <f t="shared" si="9"/>
        <v>#DIV/0!</v>
      </c>
      <c r="AG11" s="9">
        <v>0</v>
      </c>
      <c r="AH11" s="9">
        <v>0</v>
      </c>
      <c r="AI11" s="46" t="e">
        <f t="shared" si="10"/>
        <v>#DIV/0!</v>
      </c>
      <c r="AJ11" s="10">
        <v>0</v>
      </c>
      <c r="AK11" s="9">
        <v>0</v>
      </c>
      <c r="AL11" s="43" t="e">
        <f t="shared" si="11"/>
        <v>#DIV/0!</v>
      </c>
    </row>
    <row r="12" spans="1:38" ht="25.5" x14ac:dyDescent="0.7">
      <c r="A12" s="2"/>
      <c r="B12" s="8"/>
      <c r="C12" s="9">
        <v>0</v>
      </c>
      <c r="D12" s="9">
        <v>0</v>
      </c>
      <c r="E12" s="43" t="e">
        <f t="shared" si="0"/>
        <v>#DIV/0!</v>
      </c>
      <c r="F12" s="9">
        <v>0</v>
      </c>
      <c r="G12" s="9">
        <v>0</v>
      </c>
      <c r="H12" s="43" t="e">
        <f t="shared" si="1"/>
        <v>#DIV/0!</v>
      </c>
      <c r="I12" s="9">
        <v>0</v>
      </c>
      <c r="J12" s="9">
        <v>0</v>
      </c>
      <c r="K12" s="43" t="e">
        <f t="shared" si="2"/>
        <v>#DIV/0!</v>
      </c>
      <c r="L12" s="9">
        <v>0</v>
      </c>
      <c r="M12" s="9">
        <v>0</v>
      </c>
      <c r="N12" s="43" t="e">
        <f t="shared" si="3"/>
        <v>#DIV/0!</v>
      </c>
      <c r="O12" s="9">
        <v>0</v>
      </c>
      <c r="P12" s="9">
        <v>0</v>
      </c>
      <c r="Q12" s="43" t="e">
        <f t="shared" si="4"/>
        <v>#DIV/0!</v>
      </c>
      <c r="R12" s="9">
        <v>0</v>
      </c>
      <c r="S12" s="9">
        <v>0</v>
      </c>
      <c r="T12" s="43" t="e">
        <f t="shared" si="5"/>
        <v>#DIV/0!</v>
      </c>
      <c r="U12" s="9">
        <v>0</v>
      </c>
      <c r="V12" s="9">
        <v>0</v>
      </c>
      <c r="W12" s="43" t="e">
        <f t="shared" si="6"/>
        <v>#DIV/0!</v>
      </c>
      <c r="X12" s="9">
        <v>0</v>
      </c>
      <c r="Y12" s="9">
        <v>0</v>
      </c>
      <c r="Z12" s="43" t="e">
        <f t="shared" si="7"/>
        <v>#DIV/0!</v>
      </c>
      <c r="AA12" s="9">
        <v>0</v>
      </c>
      <c r="AB12" s="9">
        <v>0</v>
      </c>
      <c r="AC12" s="43" t="e">
        <f t="shared" si="8"/>
        <v>#DIV/0!</v>
      </c>
      <c r="AD12" s="9">
        <v>0</v>
      </c>
      <c r="AE12" s="9">
        <v>0</v>
      </c>
      <c r="AF12" s="43" t="e">
        <f t="shared" si="9"/>
        <v>#DIV/0!</v>
      </c>
      <c r="AG12" s="9">
        <v>0</v>
      </c>
      <c r="AH12" s="9">
        <v>0</v>
      </c>
      <c r="AI12" s="46" t="e">
        <f t="shared" si="10"/>
        <v>#DIV/0!</v>
      </c>
      <c r="AJ12" s="10">
        <v>0</v>
      </c>
      <c r="AK12" s="9">
        <v>0</v>
      </c>
      <c r="AL12" s="43" t="e">
        <f t="shared" si="11"/>
        <v>#DIV/0!</v>
      </c>
    </row>
    <row r="13" spans="1:38" ht="25.5" x14ac:dyDescent="0.7">
      <c r="A13" s="2"/>
      <c r="B13" s="8"/>
      <c r="C13" s="9">
        <v>0</v>
      </c>
      <c r="D13" s="9">
        <v>0</v>
      </c>
      <c r="E13" s="43" t="e">
        <f t="shared" si="0"/>
        <v>#DIV/0!</v>
      </c>
      <c r="F13" s="9">
        <v>0</v>
      </c>
      <c r="G13" s="9">
        <v>0</v>
      </c>
      <c r="H13" s="43" t="e">
        <f t="shared" si="1"/>
        <v>#DIV/0!</v>
      </c>
      <c r="I13" s="9">
        <v>0</v>
      </c>
      <c r="J13" s="9">
        <v>0</v>
      </c>
      <c r="K13" s="43" t="e">
        <f t="shared" si="2"/>
        <v>#DIV/0!</v>
      </c>
      <c r="L13" s="9">
        <v>0</v>
      </c>
      <c r="M13" s="9">
        <v>0</v>
      </c>
      <c r="N13" s="43" t="e">
        <f t="shared" si="3"/>
        <v>#DIV/0!</v>
      </c>
      <c r="O13" s="9">
        <v>0</v>
      </c>
      <c r="P13" s="9">
        <v>0</v>
      </c>
      <c r="Q13" s="43" t="e">
        <f t="shared" si="4"/>
        <v>#DIV/0!</v>
      </c>
      <c r="R13" s="9">
        <v>0</v>
      </c>
      <c r="S13" s="9">
        <v>0</v>
      </c>
      <c r="T13" s="43" t="e">
        <f t="shared" si="5"/>
        <v>#DIV/0!</v>
      </c>
      <c r="U13" s="9">
        <v>0</v>
      </c>
      <c r="V13" s="9">
        <v>0</v>
      </c>
      <c r="W13" s="43" t="e">
        <f t="shared" si="6"/>
        <v>#DIV/0!</v>
      </c>
      <c r="X13" s="9">
        <v>0</v>
      </c>
      <c r="Y13" s="9">
        <v>0</v>
      </c>
      <c r="Z13" s="43" t="e">
        <f t="shared" si="7"/>
        <v>#DIV/0!</v>
      </c>
      <c r="AA13" s="9">
        <v>0</v>
      </c>
      <c r="AB13" s="9">
        <v>0</v>
      </c>
      <c r="AC13" s="43" t="e">
        <f t="shared" si="8"/>
        <v>#DIV/0!</v>
      </c>
      <c r="AD13" s="9">
        <v>0</v>
      </c>
      <c r="AE13" s="9">
        <v>0</v>
      </c>
      <c r="AF13" s="43" t="e">
        <f t="shared" si="9"/>
        <v>#DIV/0!</v>
      </c>
      <c r="AG13" s="9">
        <v>0</v>
      </c>
      <c r="AH13" s="9">
        <v>0</v>
      </c>
      <c r="AI13" s="46" t="e">
        <f t="shared" si="10"/>
        <v>#DIV/0!</v>
      </c>
      <c r="AJ13" s="10">
        <v>0</v>
      </c>
      <c r="AK13" s="9">
        <v>0</v>
      </c>
      <c r="AL13" s="43" t="e">
        <f t="shared" si="11"/>
        <v>#DIV/0!</v>
      </c>
    </row>
    <row r="14" spans="1:38" ht="25.5" x14ac:dyDescent="0.7">
      <c r="A14" s="2"/>
      <c r="B14" s="8"/>
      <c r="C14" s="9">
        <v>0</v>
      </c>
      <c r="D14" s="9">
        <v>0</v>
      </c>
      <c r="E14" s="43" t="e">
        <f t="shared" si="0"/>
        <v>#DIV/0!</v>
      </c>
      <c r="F14" s="9">
        <v>0</v>
      </c>
      <c r="G14" s="9">
        <v>0</v>
      </c>
      <c r="H14" s="43" t="e">
        <f t="shared" si="1"/>
        <v>#DIV/0!</v>
      </c>
      <c r="I14" s="9">
        <v>0</v>
      </c>
      <c r="J14" s="9">
        <v>0</v>
      </c>
      <c r="K14" s="43" t="e">
        <f t="shared" si="2"/>
        <v>#DIV/0!</v>
      </c>
      <c r="L14" s="9">
        <v>0</v>
      </c>
      <c r="M14" s="9">
        <v>0</v>
      </c>
      <c r="N14" s="43" t="e">
        <f t="shared" si="3"/>
        <v>#DIV/0!</v>
      </c>
      <c r="O14" s="9">
        <v>0</v>
      </c>
      <c r="P14" s="9">
        <v>0</v>
      </c>
      <c r="Q14" s="43" t="e">
        <f t="shared" si="4"/>
        <v>#DIV/0!</v>
      </c>
      <c r="R14" s="9">
        <v>0</v>
      </c>
      <c r="S14" s="9">
        <v>0</v>
      </c>
      <c r="T14" s="43" t="e">
        <f t="shared" si="5"/>
        <v>#DIV/0!</v>
      </c>
      <c r="U14" s="9">
        <v>0</v>
      </c>
      <c r="V14" s="9">
        <v>0</v>
      </c>
      <c r="W14" s="43" t="e">
        <f t="shared" si="6"/>
        <v>#DIV/0!</v>
      </c>
      <c r="X14" s="9">
        <v>0</v>
      </c>
      <c r="Y14" s="9">
        <v>0</v>
      </c>
      <c r="Z14" s="43" t="e">
        <f t="shared" si="7"/>
        <v>#DIV/0!</v>
      </c>
      <c r="AA14" s="9">
        <v>0</v>
      </c>
      <c r="AB14" s="9">
        <v>0</v>
      </c>
      <c r="AC14" s="43" t="e">
        <f t="shared" si="8"/>
        <v>#DIV/0!</v>
      </c>
      <c r="AD14" s="9">
        <v>0</v>
      </c>
      <c r="AE14" s="9">
        <v>0</v>
      </c>
      <c r="AF14" s="43" t="e">
        <f t="shared" si="9"/>
        <v>#DIV/0!</v>
      </c>
      <c r="AG14" s="9">
        <v>0</v>
      </c>
      <c r="AH14" s="9">
        <v>0</v>
      </c>
      <c r="AI14" s="46" t="e">
        <f t="shared" si="10"/>
        <v>#DIV/0!</v>
      </c>
      <c r="AJ14" s="10">
        <v>0</v>
      </c>
      <c r="AK14" s="9">
        <v>0</v>
      </c>
      <c r="AL14" s="43" t="e">
        <f t="shared" si="11"/>
        <v>#DIV/0!</v>
      </c>
    </row>
    <row r="15" spans="1:38" ht="25.5" x14ac:dyDescent="0.7">
      <c r="A15" s="2"/>
      <c r="B15" s="8"/>
      <c r="C15" s="9">
        <v>0</v>
      </c>
      <c r="D15" s="9">
        <v>0</v>
      </c>
      <c r="E15" s="43" t="e">
        <f t="shared" si="0"/>
        <v>#DIV/0!</v>
      </c>
      <c r="F15" s="9">
        <v>0</v>
      </c>
      <c r="G15" s="9">
        <v>0</v>
      </c>
      <c r="H15" s="43" t="e">
        <f t="shared" si="1"/>
        <v>#DIV/0!</v>
      </c>
      <c r="I15" s="9">
        <v>0</v>
      </c>
      <c r="J15" s="9">
        <v>0</v>
      </c>
      <c r="K15" s="43" t="e">
        <f t="shared" si="2"/>
        <v>#DIV/0!</v>
      </c>
      <c r="L15" s="9">
        <v>0</v>
      </c>
      <c r="M15" s="9">
        <v>0</v>
      </c>
      <c r="N15" s="43" t="e">
        <f t="shared" si="3"/>
        <v>#DIV/0!</v>
      </c>
      <c r="O15" s="9">
        <v>0</v>
      </c>
      <c r="P15" s="9">
        <v>0</v>
      </c>
      <c r="Q15" s="43" t="e">
        <f t="shared" si="4"/>
        <v>#DIV/0!</v>
      </c>
      <c r="R15" s="9">
        <v>0</v>
      </c>
      <c r="S15" s="9">
        <v>0</v>
      </c>
      <c r="T15" s="43" t="e">
        <f t="shared" si="5"/>
        <v>#DIV/0!</v>
      </c>
      <c r="U15" s="9">
        <v>0</v>
      </c>
      <c r="V15" s="9">
        <v>0</v>
      </c>
      <c r="W15" s="43" t="e">
        <f t="shared" si="6"/>
        <v>#DIV/0!</v>
      </c>
      <c r="X15" s="9">
        <v>0</v>
      </c>
      <c r="Y15" s="9">
        <v>0</v>
      </c>
      <c r="Z15" s="43" t="e">
        <f t="shared" si="7"/>
        <v>#DIV/0!</v>
      </c>
      <c r="AA15" s="9">
        <v>0</v>
      </c>
      <c r="AB15" s="9">
        <v>0</v>
      </c>
      <c r="AC15" s="43" t="e">
        <f t="shared" si="8"/>
        <v>#DIV/0!</v>
      </c>
      <c r="AD15" s="9">
        <v>0</v>
      </c>
      <c r="AE15" s="9">
        <v>0</v>
      </c>
      <c r="AF15" s="43" t="e">
        <f t="shared" si="9"/>
        <v>#DIV/0!</v>
      </c>
      <c r="AG15" s="9">
        <v>0</v>
      </c>
      <c r="AH15" s="9">
        <v>0</v>
      </c>
      <c r="AI15" s="46" t="e">
        <f t="shared" si="10"/>
        <v>#DIV/0!</v>
      </c>
      <c r="AJ15" s="10">
        <v>0</v>
      </c>
      <c r="AK15" s="9">
        <v>0</v>
      </c>
      <c r="AL15" s="43" t="e">
        <f t="shared" si="11"/>
        <v>#DIV/0!</v>
      </c>
    </row>
    <row r="16" spans="1:38" ht="25.5" x14ac:dyDescent="0.7">
      <c r="A16" s="2"/>
      <c r="B16" s="8"/>
      <c r="C16" s="9">
        <v>0</v>
      </c>
      <c r="D16" s="9">
        <v>0</v>
      </c>
      <c r="E16" s="43" t="e">
        <f t="shared" si="0"/>
        <v>#DIV/0!</v>
      </c>
      <c r="F16" s="9">
        <v>0</v>
      </c>
      <c r="G16" s="9">
        <v>0</v>
      </c>
      <c r="H16" s="43" t="e">
        <f t="shared" si="1"/>
        <v>#DIV/0!</v>
      </c>
      <c r="I16" s="9">
        <v>0</v>
      </c>
      <c r="J16" s="9">
        <v>0</v>
      </c>
      <c r="K16" s="43" t="e">
        <f t="shared" si="2"/>
        <v>#DIV/0!</v>
      </c>
      <c r="L16" s="9">
        <v>0</v>
      </c>
      <c r="M16" s="9">
        <v>0</v>
      </c>
      <c r="N16" s="43" t="e">
        <f t="shared" si="3"/>
        <v>#DIV/0!</v>
      </c>
      <c r="O16" s="9">
        <v>0</v>
      </c>
      <c r="P16" s="9">
        <v>0</v>
      </c>
      <c r="Q16" s="43" t="e">
        <f t="shared" si="4"/>
        <v>#DIV/0!</v>
      </c>
      <c r="R16" s="9">
        <v>0</v>
      </c>
      <c r="S16" s="9">
        <v>0</v>
      </c>
      <c r="T16" s="43" t="e">
        <f t="shared" si="5"/>
        <v>#DIV/0!</v>
      </c>
      <c r="U16" s="9">
        <v>0</v>
      </c>
      <c r="V16" s="9">
        <v>0</v>
      </c>
      <c r="W16" s="43" t="e">
        <f t="shared" si="6"/>
        <v>#DIV/0!</v>
      </c>
      <c r="X16" s="9">
        <v>0</v>
      </c>
      <c r="Y16" s="9">
        <v>0</v>
      </c>
      <c r="Z16" s="43" t="e">
        <f t="shared" si="7"/>
        <v>#DIV/0!</v>
      </c>
      <c r="AA16" s="9">
        <v>0</v>
      </c>
      <c r="AB16" s="9">
        <v>0</v>
      </c>
      <c r="AC16" s="43" t="e">
        <f t="shared" si="8"/>
        <v>#DIV/0!</v>
      </c>
      <c r="AD16" s="9">
        <v>0</v>
      </c>
      <c r="AE16" s="9">
        <v>0</v>
      </c>
      <c r="AF16" s="43" t="e">
        <f t="shared" si="9"/>
        <v>#DIV/0!</v>
      </c>
      <c r="AG16" s="9">
        <v>0</v>
      </c>
      <c r="AH16" s="9">
        <v>0</v>
      </c>
      <c r="AI16" s="46" t="e">
        <f t="shared" si="10"/>
        <v>#DIV/0!</v>
      </c>
      <c r="AJ16" s="10">
        <v>0</v>
      </c>
      <c r="AK16" s="9">
        <v>0</v>
      </c>
      <c r="AL16" s="43" t="e">
        <f t="shared" si="11"/>
        <v>#DIV/0!</v>
      </c>
    </row>
    <row r="17" spans="1:38" ht="25.5" x14ac:dyDescent="0.7">
      <c r="A17" s="2"/>
      <c r="B17" s="8"/>
      <c r="C17" s="9">
        <v>0</v>
      </c>
      <c r="D17" s="9">
        <v>0</v>
      </c>
      <c r="E17" s="43" t="e">
        <f t="shared" si="0"/>
        <v>#DIV/0!</v>
      </c>
      <c r="F17" s="9">
        <v>0</v>
      </c>
      <c r="G17" s="9">
        <v>0</v>
      </c>
      <c r="H17" s="43" t="e">
        <f t="shared" si="1"/>
        <v>#DIV/0!</v>
      </c>
      <c r="I17" s="9">
        <v>0</v>
      </c>
      <c r="J17" s="9">
        <v>0</v>
      </c>
      <c r="K17" s="43" t="e">
        <f t="shared" si="2"/>
        <v>#DIV/0!</v>
      </c>
      <c r="L17" s="9">
        <v>0</v>
      </c>
      <c r="M17" s="9">
        <v>0</v>
      </c>
      <c r="N17" s="43" t="e">
        <f t="shared" si="3"/>
        <v>#DIV/0!</v>
      </c>
      <c r="O17" s="9">
        <v>0</v>
      </c>
      <c r="P17" s="9">
        <v>0</v>
      </c>
      <c r="Q17" s="43" t="e">
        <f t="shared" si="4"/>
        <v>#DIV/0!</v>
      </c>
      <c r="R17" s="9">
        <v>0</v>
      </c>
      <c r="S17" s="9">
        <v>0</v>
      </c>
      <c r="T17" s="43" t="e">
        <f t="shared" si="5"/>
        <v>#DIV/0!</v>
      </c>
      <c r="U17" s="9">
        <v>0</v>
      </c>
      <c r="V17" s="9">
        <v>0</v>
      </c>
      <c r="W17" s="43" t="e">
        <f t="shared" si="6"/>
        <v>#DIV/0!</v>
      </c>
      <c r="X17" s="9">
        <v>0</v>
      </c>
      <c r="Y17" s="9">
        <v>0</v>
      </c>
      <c r="Z17" s="43" t="e">
        <f t="shared" si="7"/>
        <v>#DIV/0!</v>
      </c>
      <c r="AA17" s="9">
        <v>0</v>
      </c>
      <c r="AB17" s="9">
        <v>0</v>
      </c>
      <c r="AC17" s="43" t="e">
        <f t="shared" si="8"/>
        <v>#DIV/0!</v>
      </c>
      <c r="AD17" s="9">
        <v>0</v>
      </c>
      <c r="AE17" s="9">
        <v>0</v>
      </c>
      <c r="AF17" s="43" t="e">
        <f t="shared" si="9"/>
        <v>#DIV/0!</v>
      </c>
      <c r="AG17" s="9">
        <v>0</v>
      </c>
      <c r="AH17" s="9">
        <v>0</v>
      </c>
      <c r="AI17" s="46" t="e">
        <f t="shared" si="10"/>
        <v>#DIV/0!</v>
      </c>
      <c r="AJ17" s="10">
        <v>0</v>
      </c>
      <c r="AK17" s="9">
        <v>0</v>
      </c>
      <c r="AL17" s="43" t="e">
        <f t="shared" si="11"/>
        <v>#DIV/0!</v>
      </c>
    </row>
    <row r="18" spans="1:38" ht="25.5" x14ac:dyDescent="0.7">
      <c r="A18" s="2"/>
      <c r="B18" s="8"/>
      <c r="C18" s="9">
        <v>0</v>
      </c>
      <c r="D18" s="9">
        <v>0</v>
      </c>
      <c r="E18" s="43" t="e">
        <f t="shared" si="0"/>
        <v>#DIV/0!</v>
      </c>
      <c r="F18" s="9">
        <v>0</v>
      </c>
      <c r="G18" s="9">
        <v>0</v>
      </c>
      <c r="H18" s="43" t="e">
        <f t="shared" si="1"/>
        <v>#DIV/0!</v>
      </c>
      <c r="I18" s="9">
        <v>0</v>
      </c>
      <c r="J18" s="9">
        <v>0</v>
      </c>
      <c r="K18" s="43" t="e">
        <f t="shared" si="2"/>
        <v>#DIV/0!</v>
      </c>
      <c r="L18" s="9">
        <v>0</v>
      </c>
      <c r="M18" s="9">
        <v>0</v>
      </c>
      <c r="N18" s="43" t="e">
        <f t="shared" si="3"/>
        <v>#DIV/0!</v>
      </c>
      <c r="O18" s="9">
        <v>0</v>
      </c>
      <c r="P18" s="9">
        <v>0</v>
      </c>
      <c r="Q18" s="43" t="e">
        <f t="shared" si="4"/>
        <v>#DIV/0!</v>
      </c>
      <c r="R18" s="9">
        <v>0</v>
      </c>
      <c r="S18" s="9">
        <v>0</v>
      </c>
      <c r="T18" s="43" t="e">
        <f t="shared" si="5"/>
        <v>#DIV/0!</v>
      </c>
      <c r="U18" s="9">
        <v>0</v>
      </c>
      <c r="V18" s="9">
        <v>0</v>
      </c>
      <c r="W18" s="43" t="e">
        <f t="shared" si="6"/>
        <v>#DIV/0!</v>
      </c>
      <c r="X18" s="9">
        <v>0</v>
      </c>
      <c r="Y18" s="9">
        <v>0</v>
      </c>
      <c r="Z18" s="43" t="e">
        <f t="shared" si="7"/>
        <v>#DIV/0!</v>
      </c>
      <c r="AA18" s="9">
        <v>0</v>
      </c>
      <c r="AB18" s="9">
        <v>0</v>
      </c>
      <c r="AC18" s="43" t="e">
        <f t="shared" si="8"/>
        <v>#DIV/0!</v>
      </c>
      <c r="AD18" s="9">
        <v>0</v>
      </c>
      <c r="AE18" s="9">
        <v>0</v>
      </c>
      <c r="AF18" s="43" t="e">
        <f t="shared" si="9"/>
        <v>#DIV/0!</v>
      </c>
      <c r="AG18" s="9">
        <v>0</v>
      </c>
      <c r="AH18" s="9">
        <v>0</v>
      </c>
      <c r="AI18" s="46" t="e">
        <f t="shared" si="10"/>
        <v>#DIV/0!</v>
      </c>
      <c r="AJ18" s="10">
        <v>0</v>
      </c>
      <c r="AK18" s="9">
        <v>0</v>
      </c>
      <c r="AL18" s="43" t="e">
        <f t="shared" si="11"/>
        <v>#DIV/0!</v>
      </c>
    </row>
    <row r="19" spans="1:38" ht="25.5" x14ac:dyDescent="0.7">
      <c r="A19" s="2"/>
      <c r="B19" s="8"/>
      <c r="C19" s="9">
        <v>0</v>
      </c>
      <c r="D19" s="9">
        <v>0</v>
      </c>
      <c r="E19" s="43" t="e">
        <f t="shared" si="0"/>
        <v>#DIV/0!</v>
      </c>
      <c r="F19" s="9">
        <v>0</v>
      </c>
      <c r="G19" s="9">
        <v>0</v>
      </c>
      <c r="H19" s="43" t="e">
        <f t="shared" si="1"/>
        <v>#DIV/0!</v>
      </c>
      <c r="I19" s="9">
        <v>0</v>
      </c>
      <c r="J19" s="9">
        <v>0</v>
      </c>
      <c r="K19" s="43" t="e">
        <f t="shared" si="2"/>
        <v>#DIV/0!</v>
      </c>
      <c r="L19" s="9">
        <v>0</v>
      </c>
      <c r="M19" s="9">
        <v>0</v>
      </c>
      <c r="N19" s="43" t="e">
        <f t="shared" si="3"/>
        <v>#DIV/0!</v>
      </c>
      <c r="O19" s="9">
        <v>0</v>
      </c>
      <c r="P19" s="9">
        <v>0</v>
      </c>
      <c r="Q19" s="43" t="e">
        <f t="shared" si="4"/>
        <v>#DIV/0!</v>
      </c>
      <c r="R19" s="9">
        <v>0</v>
      </c>
      <c r="S19" s="9">
        <v>0</v>
      </c>
      <c r="T19" s="43" t="e">
        <f t="shared" si="5"/>
        <v>#DIV/0!</v>
      </c>
      <c r="U19" s="9">
        <v>0</v>
      </c>
      <c r="V19" s="9">
        <v>0</v>
      </c>
      <c r="W19" s="43" t="e">
        <f t="shared" si="6"/>
        <v>#DIV/0!</v>
      </c>
      <c r="X19" s="9">
        <v>0</v>
      </c>
      <c r="Y19" s="9">
        <v>0</v>
      </c>
      <c r="Z19" s="43" t="e">
        <f t="shared" si="7"/>
        <v>#DIV/0!</v>
      </c>
      <c r="AA19" s="9">
        <v>0</v>
      </c>
      <c r="AB19" s="9">
        <v>0</v>
      </c>
      <c r="AC19" s="43" t="e">
        <f t="shared" si="8"/>
        <v>#DIV/0!</v>
      </c>
      <c r="AD19" s="9">
        <v>0</v>
      </c>
      <c r="AE19" s="9">
        <v>0</v>
      </c>
      <c r="AF19" s="43" t="e">
        <f t="shared" si="9"/>
        <v>#DIV/0!</v>
      </c>
      <c r="AG19" s="9">
        <v>0</v>
      </c>
      <c r="AH19" s="9">
        <v>0</v>
      </c>
      <c r="AI19" s="46" t="e">
        <f t="shared" si="10"/>
        <v>#DIV/0!</v>
      </c>
      <c r="AJ19" s="10">
        <v>0</v>
      </c>
      <c r="AK19" s="9">
        <v>0</v>
      </c>
      <c r="AL19" s="43" t="e">
        <f t="shared" si="11"/>
        <v>#DIV/0!</v>
      </c>
    </row>
    <row r="20" spans="1:38" ht="25.5" x14ac:dyDescent="0.7">
      <c r="A20" s="2"/>
      <c r="B20" s="8"/>
      <c r="C20" s="9">
        <v>0</v>
      </c>
      <c r="D20" s="9">
        <v>0</v>
      </c>
      <c r="E20" s="43" t="e">
        <f t="shared" si="0"/>
        <v>#DIV/0!</v>
      </c>
      <c r="F20" s="9">
        <v>0</v>
      </c>
      <c r="G20" s="9">
        <v>0</v>
      </c>
      <c r="H20" s="43" t="e">
        <f t="shared" si="1"/>
        <v>#DIV/0!</v>
      </c>
      <c r="I20" s="9">
        <v>0</v>
      </c>
      <c r="J20" s="9">
        <v>0</v>
      </c>
      <c r="K20" s="43" t="e">
        <f t="shared" si="2"/>
        <v>#DIV/0!</v>
      </c>
      <c r="L20" s="9">
        <v>0</v>
      </c>
      <c r="M20" s="9">
        <v>0</v>
      </c>
      <c r="N20" s="43" t="e">
        <f t="shared" si="3"/>
        <v>#DIV/0!</v>
      </c>
      <c r="O20" s="9">
        <v>0</v>
      </c>
      <c r="P20" s="9">
        <v>0</v>
      </c>
      <c r="Q20" s="43" t="e">
        <f t="shared" si="4"/>
        <v>#DIV/0!</v>
      </c>
      <c r="R20" s="9">
        <v>0</v>
      </c>
      <c r="S20" s="9">
        <v>0</v>
      </c>
      <c r="T20" s="43" t="e">
        <f t="shared" si="5"/>
        <v>#DIV/0!</v>
      </c>
      <c r="U20" s="9">
        <v>0</v>
      </c>
      <c r="V20" s="9">
        <v>0</v>
      </c>
      <c r="W20" s="43" t="e">
        <f t="shared" si="6"/>
        <v>#DIV/0!</v>
      </c>
      <c r="X20" s="9">
        <v>0</v>
      </c>
      <c r="Y20" s="9">
        <v>0</v>
      </c>
      <c r="Z20" s="43" t="e">
        <f t="shared" si="7"/>
        <v>#DIV/0!</v>
      </c>
      <c r="AA20" s="9">
        <v>0</v>
      </c>
      <c r="AB20" s="9">
        <v>0</v>
      </c>
      <c r="AC20" s="43" t="e">
        <f t="shared" si="8"/>
        <v>#DIV/0!</v>
      </c>
      <c r="AD20" s="9">
        <v>0</v>
      </c>
      <c r="AE20" s="9">
        <v>0</v>
      </c>
      <c r="AF20" s="43" t="e">
        <f t="shared" si="9"/>
        <v>#DIV/0!</v>
      </c>
      <c r="AG20" s="9">
        <v>0</v>
      </c>
      <c r="AH20" s="9">
        <v>0</v>
      </c>
      <c r="AI20" s="46" t="e">
        <f t="shared" si="10"/>
        <v>#DIV/0!</v>
      </c>
      <c r="AJ20" s="10">
        <v>0</v>
      </c>
      <c r="AK20" s="9">
        <v>0</v>
      </c>
      <c r="AL20" s="43" t="e">
        <f t="shared" si="11"/>
        <v>#DIV/0!</v>
      </c>
    </row>
    <row r="21" spans="1:38" ht="25.5" x14ac:dyDescent="0.7">
      <c r="A21" s="2"/>
      <c r="B21" s="8"/>
      <c r="C21" s="9">
        <v>0</v>
      </c>
      <c r="D21" s="9">
        <v>0</v>
      </c>
      <c r="E21" s="43" t="e">
        <f t="shared" si="0"/>
        <v>#DIV/0!</v>
      </c>
      <c r="F21" s="9">
        <v>0</v>
      </c>
      <c r="G21" s="9">
        <v>0</v>
      </c>
      <c r="H21" s="43" t="e">
        <f t="shared" si="1"/>
        <v>#DIV/0!</v>
      </c>
      <c r="I21" s="9">
        <v>0</v>
      </c>
      <c r="J21" s="9">
        <v>0</v>
      </c>
      <c r="K21" s="43" t="e">
        <f t="shared" si="2"/>
        <v>#DIV/0!</v>
      </c>
      <c r="L21" s="9">
        <v>0</v>
      </c>
      <c r="M21" s="9">
        <v>0</v>
      </c>
      <c r="N21" s="43" t="e">
        <f t="shared" si="3"/>
        <v>#DIV/0!</v>
      </c>
      <c r="O21" s="9">
        <v>0</v>
      </c>
      <c r="P21" s="9">
        <v>0</v>
      </c>
      <c r="Q21" s="43" t="e">
        <f t="shared" si="4"/>
        <v>#DIV/0!</v>
      </c>
      <c r="R21" s="9">
        <v>0</v>
      </c>
      <c r="S21" s="9">
        <v>0</v>
      </c>
      <c r="T21" s="43" t="e">
        <f t="shared" si="5"/>
        <v>#DIV/0!</v>
      </c>
      <c r="U21" s="9">
        <v>0</v>
      </c>
      <c r="V21" s="9">
        <v>0</v>
      </c>
      <c r="W21" s="43" t="e">
        <f t="shared" si="6"/>
        <v>#DIV/0!</v>
      </c>
      <c r="X21" s="9">
        <v>0</v>
      </c>
      <c r="Y21" s="9">
        <v>0</v>
      </c>
      <c r="Z21" s="43" t="e">
        <f t="shared" si="7"/>
        <v>#DIV/0!</v>
      </c>
      <c r="AA21" s="9">
        <v>0</v>
      </c>
      <c r="AB21" s="9">
        <v>0</v>
      </c>
      <c r="AC21" s="43" t="e">
        <f t="shared" si="8"/>
        <v>#DIV/0!</v>
      </c>
      <c r="AD21" s="9">
        <v>0</v>
      </c>
      <c r="AE21" s="9">
        <v>0</v>
      </c>
      <c r="AF21" s="43" t="e">
        <f t="shared" si="9"/>
        <v>#DIV/0!</v>
      </c>
      <c r="AG21" s="9">
        <v>0</v>
      </c>
      <c r="AH21" s="9">
        <v>0</v>
      </c>
      <c r="AI21" s="46" t="e">
        <f t="shared" si="10"/>
        <v>#DIV/0!</v>
      </c>
      <c r="AJ21" s="10">
        <v>0</v>
      </c>
      <c r="AK21" s="9">
        <v>0</v>
      </c>
      <c r="AL21" s="43" t="e">
        <f t="shared" si="11"/>
        <v>#DIV/0!</v>
      </c>
    </row>
    <row r="22" spans="1:38" ht="25.5" x14ac:dyDescent="0.7">
      <c r="A22" s="2"/>
      <c r="B22" s="8"/>
      <c r="C22" s="9">
        <v>0</v>
      </c>
      <c r="D22" s="9">
        <v>0</v>
      </c>
      <c r="E22" s="43" t="e">
        <f t="shared" si="0"/>
        <v>#DIV/0!</v>
      </c>
      <c r="F22" s="9">
        <v>0</v>
      </c>
      <c r="G22" s="9">
        <v>0</v>
      </c>
      <c r="H22" s="43" t="e">
        <f t="shared" si="1"/>
        <v>#DIV/0!</v>
      </c>
      <c r="I22" s="9">
        <v>0</v>
      </c>
      <c r="J22" s="9">
        <v>0</v>
      </c>
      <c r="K22" s="43" t="e">
        <f t="shared" si="2"/>
        <v>#DIV/0!</v>
      </c>
      <c r="L22" s="9">
        <v>0</v>
      </c>
      <c r="M22" s="9">
        <v>0</v>
      </c>
      <c r="N22" s="43" t="e">
        <f t="shared" si="3"/>
        <v>#DIV/0!</v>
      </c>
      <c r="O22" s="9">
        <v>0</v>
      </c>
      <c r="P22" s="9">
        <v>0</v>
      </c>
      <c r="Q22" s="43" t="e">
        <f t="shared" si="4"/>
        <v>#DIV/0!</v>
      </c>
      <c r="R22" s="9">
        <v>0</v>
      </c>
      <c r="S22" s="9">
        <v>0</v>
      </c>
      <c r="T22" s="43" t="e">
        <f t="shared" si="5"/>
        <v>#DIV/0!</v>
      </c>
      <c r="U22" s="9">
        <v>0</v>
      </c>
      <c r="V22" s="9">
        <v>0</v>
      </c>
      <c r="W22" s="43" t="e">
        <f t="shared" si="6"/>
        <v>#DIV/0!</v>
      </c>
      <c r="X22" s="9">
        <v>0</v>
      </c>
      <c r="Y22" s="9">
        <v>0</v>
      </c>
      <c r="Z22" s="43" t="e">
        <f t="shared" si="7"/>
        <v>#DIV/0!</v>
      </c>
      <c r="AA22" s="9">
        <v>0</v>
      </c>
      <c r="AB22" s="9">
        <v>0</v>
      </c>
      <c r="AC22" s="43" t="e">
        <f t="shared" si="8"/>
        <v>#DIV/0!</v>
      </c>
      <c r="AD22" s="9">
        <v>0</v>
      </c>
      <c r="AE22" s="9">
        <v>0</v>
      </c>
      <c r="AF22" s="43" t="e">
        <f t="shared" si="9"/>
        <v>#DIV/0!</v>
      </c>
      <c r="AG22" s="9">
        <v>0</v>
      </c>
      <c r="AH22" s="9">
        <v>0</v>
      </c>
      <c r="AI22" s="46" t="e">
        <f t="shared" si="10"/>
        <v>#DIV/0!</v>
      </c>
      <c r="AJ22" s="10">
        <v>0</v>
      </c>
      <c r="AK22" s="9">
        <v>0</v>
      </c>
      <c r="AL22" s="43" t="e">
        <f t="shared" si="11"/>
        <v>#DIV/0!</v>
      </c>
    </row>
    <row r="23" spans="1:38" ht="25.5" x14ac:dyDescent="0.7">
      <c r="A23" s="2"/>
      <c r="B23" s="8"/>
      <c r="C23" s="9">
        <v>0</v>
      </c>
      <c r="D23" s="9">
        <v>0</v>
      </c>
      <c r="E23" s="43" t="e">
        <f t="shared" si="0"/>
        <v>#DIV/0!</v>
      </c>
      <c r="F23" s="9">
        <v>0</v>
      </c>
      <c r="G23" s="9">
        <v>0</v>
      </c>
      <c r="H23" s="43" t="e">
        <f t="shared" si="1"/>
        <v>#DIV/0!</v>
      </c>
      <c r="I23" s="9">
        <v>0</v>
      </c>
      <c r="J23" s="9">
        <v>0</v>
      </c>
      <c r="K23" s="43" t="e">
        <f t="shared" si="2"/>
        <v>#DIV/0!</v>
      </c>
      <c r="L23" s="9">
        <v>0</v>
      </c>
      <c r="M23" s="9">
        <v>0</v>
      </c>
      <c r="N23" s="43" t="e">
        <f t="shared" si="3"/>
        <v>#DIV/0!</v>
      </c>
      <c r="O23" s="9">
        <v>0</v>
      </c>
      <c r="P23" s="9">
        <v>0</v>
      </c>
      <c r="Q23" s="43" t="e">
        <f t="shared" si="4"/>
        <v>#DIV/0!</v>
      </c>
      <c r="R23" s="9">
        <v>0</v>
      </c>
      <c r="S23" s="9">
        <v>0</v>
      </c>
      <c r="T23" s="43" t="e">
        <f t="shared" si="5"/>
        <v>#DIV/0!</v>
      </c>
      <c r="U23" s="9">
        <v>0</v>
      </c>
      <c r="V23" s="9">
        <v>0</v>
      </c>
      <c r="W23" s="43" t="e">
        <f t="shared" si="6"/>
        <v>#DIV/0!</v>
      </c>
      <c r="X23" s="9">
        <v>0</v>
      </c>
      <c r="Y23" s="9">
        <v>0</v>
      </c>
      <c r="Z23" s="43" t="e">
        <f t="shared" si="7"/>
        <v>#DIV/0!</v>
      </c>
      <c r="AA23" s="9">
        <v>0</v>
      </c>
      <c r="AB23" s="9">
        <v>0</v>
      </c>
      <c r="AC23" s="43" t="e">
        <f t="shared" si="8"/>
        <v>#DIV/0!</v>
      </c>
      <c r="AD23" s="9">
        <v>0</v>
      </c>
      <c r="AE23" s="9">
        <v>0</v>
      </c>
      <c r="AF23" s="43" t="e">
        <f t="shared" si="9"/>
        <v>#DIV/0!</v>
      </c>
      <c r="AG23" s="9">
        <v>0</v>
      </c>
      <c r="AH23" s="9">
        <v>0</v>
      </c>
      <c r="AI23" s="46" t="e">
        <f t="shared" si="10"/>
        <v>#DIV/0!</v>
      </c>
      <c r="AJ23" s="10">
        <v>0</v>
      </c>
      <c r="AK23" s="9">
        <v>0</v>
      </c>
      <c r="AL23" s="43" t="e">
        <f t="shared" si="11"/>
        <v>#DIV/0!</v>
      </c>
    </row>
    <row r="24" spans="1:38" ht="25.5" x14ac:dyDescent="0.7">
      <c r="A24" s="2"/>
      <c r="B24" s="8"/>
      <c r="C24" s="9">
        <v>0</v>
      </c>
      <c r="D24" s="9">
        <v>0</v>
      </c>
      <c r="E24" s="43" t="e">
        <f t="shared" si="0"/>
        <v>#DIV/0!</v>
      </c>
      <c r="F24" s="9">
        <v>0</v>
      </c>
      <c r="G24" s="9">
        <v>0</v>
      </c>
      <c r="H24" s="43" t="e">
        <f t="shared" si="1"/>
        <v>#DIV/0!</v>
      </c>
      <c r="I24" s="9">
        <v>0</v>
      </c>
      <c r="J24" s="9">
        <v>0</v>
      </c>
      <c r="K24" s="43" t="e">
        <f t="shared" si="2"/>
        <v>#DIV/0!</v>
      </c>
      <c r="L24" s="9">
        <v>0</v>
      </c>
      <c r="M24" s="9">
        <v>0</v>
      </c>
      <c r="N24" s="43" t="e">
        <f t="shared" si="3"/>
        <v>#DIV/0!</v>
      </c>
      <c r="O24" s="9">
        <v>0</v>
      </c>
      <c r="P24" s="9">
        <v>0</v>
      </c>
      <c r="Q24" s="43" t="e">
        <f t="shared" si="4"/>
        <v>#DIV/0!</v>
      </c>
      <c r="R24" s="9">
        <v>0</v>
      </c>
      <c r="S24" s="9">
        <v>0</v>
      </c>
      <c r="T24" s="43" t="e">
        <f t="shared" si="5"/>
        <v>#DIV/0!</v>
      </c>
      <c r="U24" s="9">
        <v>0</v>
      </c>
      <c r="V24" s="9">
        <v>0</v>
      </c>
      <c r="W24" s="43" t="e">
        <f t="shared" si="6"/>
        <v>#DIV/0!</v>
      </c>
      <c r="X24" s="9">
        <v>0</v>
      </c>
      <c r="Y24" s="9">
        <v>0</v>
      </c>
      <c r="Z24" s="43" t="e">
        <f t="shared" si="7"/>
        <v>#DIV/0!</v>
      </c>
      <c r="AA24" s="9">
        <v>0</v>
      </c>
      <c r="AB24" s="9">
        <v>0</v>
      </c>
      <c r="AC24" s="43" t="e">
        <f t="shared" si="8"/>
        <v>#DIV/0!</v>
      </c>
      <c r="AD24" s="9">
        <v>0</v>
      </c>
      <c r="AE24" s="9">
        <v>0</v>
      </c>
      <c r="AF24" s="43" t="e">
        <f t="shared" si="9"/>
        <v>#DIV/0!</v>
      </c>
      <c r="AG24" s="9">
        <v>0</v>
      </c>
      <c r="AH24" s="9">
        <v>0</v>
      </c>
      <c r="AI24" s="46" t="e">
        <f t="shared" si="10"/>
        <v>#DIV/0!</v>
      </c>
      <c r="AJ24" s="10">
        <v>0</v>
      </c>
      <c r="AK24" s="9">
        <v>0</v>
      </c>
      <c r="AL24" s="43" t="e">
        <f t="shared" si="11"/>
        <v>#DIV/0!</v>
      </c>
    </row>
    <row r="25" spans="1:38" ht="25.5" x14ac:dyDescent="0.7">
      <c r="A25" s="2"/>
      <c r="B25" s="8"/>
      <c r="C25" s="9">
        <v>0</v>
      </c>
      <c r="D25" s="9">
        <v>0</v>
      </c>
      <c r="E25" s="43" t="e">
        <f t="shared" si="0"/>
        <v>#DIV/0!</v>
      </c>
      <c r="F25" s="9">
        <v>0</v>
      </c>
      <c r="G25" s="9">
        <v>0</v>
      </c>
      <c r="H25" s="43" t="e">
        <f t="shared" si="1"/>
        <v>#DIV/0!</v>
      </c>
      <c r="I25" s="9">
        <v>0</v>
      </c>
      <c r="J25" s="9">
        <v>0</v>
      </c>
      <c r="K25" s="43" t="e">
        <f t="shared" si="2"/>
        <v>#DIV/0!</v>
      </c>
      <c r="L25" s="9">
        <v>0</v>
      </c>
      <c r="M25" s="9">
        <v>0</v>
      </c>
      <c r="N25" s="43" t="e">
        <f t="shared" si="3"/>
        <v>#DIV/0!</v>
      </c>
      <c r="O25" s="9">
        <v>0</v>
      </c>
      <c r="P25" s="9">
        <v>0</v>
      </c>
      <c r="Q25" s="43" t="e">
        <f t="shared" si="4"/>
        <v>#DIV/0!</v>
      </c>
      <c r="R25" s="9">
        <v>0</v>
      </c>
      <c r="S25" s="9">
        <v>0</v>
      </c>
      <c r="T25" s="43" t="e">
        <f t="shared" si="5"/>
        <v>#DIV/0!</v>
      </c>
      <c r="U25" s="9">
        <v>0</v>
      </c>
      <c r="V25" s="9">
        <v>0</v>
      </c>
      <c r="W25" s="43" t="e">
        <f t="shared" si="6"/>
        <v>#DIV/0!</v>
      </c>
      <c r="X25" s="9">
        <v>0</v>
      </c>
      <c r="Y25" s="9">
        <v>0</v>
      </c>
      <c r="Z25" s="43" t="e">
        <f t="shared" si="7"/>
        <v>#DIV/0!</v>
      </c>
      <c r="AA25" s="9">
        <v>0</v>
      </c>
      <c r="AB25" s="9">
        <v>0</v>
      </c>
      <c r="AC25" s="43" t="e">
        <f t="shared" si="8"/>
        <v>#DIV/0!</v>
      </c>
      <c r="AD25" s="9">
        <v>0</v>
      </c>
      <c r="AE25" s="9">
        <v>0</v>
      </c>
      <c r="AF25" s="43" t="e">
        <f t="shared" si="9"/>
        <v>#DIV/0!</v>
      </c>
      <c r="AG25" s="9">
        <v>0</v>
      </c>
      <c r="AH25" s="9">
        <v>0</v>
      </c>
      <c r="AI25" s="46" t="e">
        <f t="shared" si="10"/>
        <v>#DIV/0!</v>
      </c>
      <c r="AJ25" s="10">
        <v>0</v>
      </c>
      <c r="AK25" s="9">
        <v>0</v>
      </c>
      <c r="AL25" s="43" t="e">
        <f t="shared" si="11"/>
        <v>#DIV/0!</v>
      </c>
    </row>
    <row r="26" spans="1:38" ht="26.25" thickBot="1" x14ac:dyDescent="0.75">
      <c r="A26" s="2"/>
      <c r="B26" s="11"/>
      <c r="C26" s="12">
        <v>0</v>
      </c>
      <c r="D26" s="12">
        <v>0</v>
      </c>
      <c r="E26" s="44" t="e">
        <f t="shared" si="0"/>
        <v>#DIV/0!</v>
      </c>
      <c r="F26" s="12">
        <v>0</v>
      </c>
      <c r="G26" s="12">
        <v>0</v>
      </c>
      <c r="H26" s="44" t="e">
        <f t="shared" si="1"/>
        <v>#DIV/0!</v>
      </c>
      <c r="I26" s="12">
        <v>0</v>
      </c>
      <c r="J26" s="12">
        <v>0</v>
      </c>
      <c r="K26" s="44" t="e">
        <f t="shared" si="2"/>
        <v>#DIV/0!</v>
      </c>
      <c r="L26" s="12">
        <v>0</v>
      </c>
      <c r="M26" s="12">
        <v>0</v>
      </c>
      <c r="N26" s="44" t="e">
        <f t="shared" si="3"/>
        <v>#DIV/0!</v>
      </c>
      <c r="O26" s="12">
        <v>0</v>
      </c>
      <c r="P26" s="12">
        <v>0</v>
      </c>
      <c r="Q26" s="44" t="e">
        <f t="shared" si="4"/>
        <v>#DIV/0!</v>
      </c>
      <c r="R26" s="12">
        <v>0</v>
      </c>
      <c r="S26" s="12">
        <v>0</v>
      </c>
      <c r="T26" s="44" t="e">
        <f t="shared" si="5"/>
        <v>#DIV/0!</v>
      </c>
      <c r="U26" s="12">
        <v>0</v>
      </c>
      <c r="V26" s="12">
        <v>0</v>
      </c>
      <c r="W26" s="44" t="e">
        <f t="shared" si="6"/>
        <v>#DIV/0!</v>
      </c>
      <c r="X26" s="12">
        <v>0</v>
      </c>
      <c r="Y26" s="12">
        <v>0</v>
      </c>
      <c r="Z26" s="44" t="e">
        <f t="shared" si="7"/>
        <v>#DIV/0!</v>
      </c>
      <c r="AA26" s="12">
        <v>0</v>
      </c>
      <c r="AB26" s="12">
        <v>0</v>
      </c>
      <c r="AC26" s="44" t="e">
        <f t="shared" si="8"/>
        <v>#DIV/0!</v>
      </c>
      <c r="AD26" s="12">
        <v>0</v>
      </c>
      <c r="AE26" s="12">
        <v>0</v>
      </c>
      <c r="AF26" s="44" t="e">
        <f t="shared" si="9"/>
        <v>#DIV/0!</v>
      </c>
      <c r="AG26" s="12">
        <v>0</v>
      </c>
      <c r="AH26" s="12">
        <v>0</v>
      </c>
      <c r="AI26" s="47" t="e">
        <f t="shared" si="10"/>
        <v>#DIV/0!</v>
      </c>
      <c r="AJ26" s="13">
        <v>0</v>
      </c>
      <c r="AK26" s="12">
        <v>0</v>
      </c>
      <c r="AL26" s="43" t="e">
        <f t="shared" si="11"/>
        <v>#DIV/0!</v>
      </c>
    </row>
    <row r="27" spans="1:38" ht="26.25" thickBot="1" x14ac:dyDescent="0.75">
      <c r="A27" s="2"/>
      <c r="B27" s="48" t="s">
        <v>74</v>
      </c>
      <c r="C27" s="48">
        <f>SUM(C5:C26)</f>
        <v>0</v>
      </c>
      <c r="D27" s="48">
        <f>SUM(D5:D26)</f>
        <v>0</v>
      </c>
      <c r="E27" s="49" t="e">
        <f>C27/D27*100</f>
        <v>#DIV/0!</v>
      </c>
      <c r="F27" s="48">
        <f>SUM(F5:F26)</f>
        <v>0</v>
      </c>
      <c r="G27" s="48">
        <f>SUM(G5:G26)</f>
        <v>0</v>
      </c>
      <c r="H27" s="50" t="e">
        <f>F27/G27*100</f>
        <v>#DIV/0!</v>
      </c>
      <c r="I27" s="48">
        <f>SUM(I5:I26)</f>
        <v>0</v>
      </c>
      <c r="J27" s="48">
        <f>SUM(J5:J26)</f>
        <v>0</v>
      </c>
      <c r="K27" s="50" t="e">
        <f>I27/J27*100</f>
        <v>#DIV/0!</v>
      </c>
      <c r="L27" s="48">
        <f>SUM(L5:L26)</f>
        <v>0</v>
      </c>
      <c r="M27" s="48">
        <f>SUM(M5:M26)</f>
        <v>0</v>
      </c>
      <c r="N27" s="50" t="e">
        <f>L27/M27*100</f>
        <v>#DIV/0!</v>
      </c>
      <c r="O27" s="48">
        <f>SUM(O5:O26)</f>
        <v>0</v>
      </c>
      <c r="P27" s="48">
        <f>SUM(P5:P26)</f>
        <v>0</v>
      </c>
      <c r="Q27" s="50" t="e">
        <f>O27/P27*100</f>
        <v>#DIV/0!</v>
      </c>
      <c r="R27" s="48">
        <f>SUM(R5:R26)</f>
        <v>0</v>
      </c>
      <c r="S27" s="48">
        <f>SUM(S5:S26)</f>
        <v>0</v>
      </c>
      <c r="T27" s="50" t="e">
        <f>R27/S27*100</f>
        <v>#DIV/0!</v>
      </c>
      <c r="U27" s="48">
        <f>SUM(U5:U26)</f>
        <v>0</v>
      </c>
      <c r="V27" s="48">
        <f>SUM(V5:V26)</f>
        <v>0</v>
      </c>
      <c r="W27" s="50" t="e">
        <f>U27/V27*100</f>
        <v>#DIV/0!</v>
      </c>
      <c r="X27" s="48">
        <f>SUM(X5:X26)</f>
        <v>0</v>
      </c>
      <c r="Y27" s="48">
        <f>SUM(Y5:Y26)</f>
        <v>0</v>
      </c>
      <c r="Z27" s="50" t="e">
        <f>X27/Y27*100</f>
        <v>#DIV/0!</v>
      </c>
      <c r="AA27" s="48">
        <f>SUM(AA5:AA26)</f>
        <v>0</v>
      </c>
      <c r="AB27" s="48">
        <f>SUM(AB5:AB26)</f>
        <v>0</v>
      </c>
      <c r="AC27" s="50" t="e">
        <f>AA27/AB27*100</f>
        <v>#DIV/0!</v>
      </c>
      <c r="AD27" s="48">
        <f>SUM(AD5:AD26)</f>
        <v>0</v>
      </c>
      <c r="AE27" s="48">
        <f>SUM(AE5:AE26)</f>
        <v>0</v>
      </c>
      <c r="AF27" s="50" t="e">
        <f>AD27/AE27*100</f>
        <v>#DIV/0!</v>
      </c>
      <c r="AG27" s="48">
        <f>SUM(AG5:AG26)</f>
        <v>0</v>
      </c>
      <c r="AH27" s="48">
        <f>SUM(AH5:AH26)</f>
        <v>0</v>
      </c>
      <c r="AI27" s="50" t="e">
        <f>AG27/AH27*100</f>
        <v>#DIV/0!</v>
      </c>
      <c r="AJ27" s="48">
        <f>SUM(AJ5:AJ26)</f>
        <v>0</v>
      </c>
      <c r="AK27" s="48">
        <f>SUM(AK5:AK26)</f>
        <v>0</v>
      </c>
      <c r="AL27" s="50" t="e">
        <f>AJ27/AK27*100</f>
        <v>#DIV/0!</v>
      </c>
    </row>
    <row r="28" spans="1:38" ht="26.25" thickBot="1" x14ac:dyDescent="0.75">
      <c r="A28" s="5"/>
      <c r="B28" s="48" t="s">
        <v>41</v>
      </c>
      <c r="C28" s="228" t="e">
        <f>SUM(C27,F27,I27)/SUM(D27,G27,J27)*100</f>
        <v>#DIV/0!</v>
      </c>
      <c r="D28" s="229"/>
      <c r="E28" s="229"/>
      <c r="F28" s="229"/>
      <c r="G28" s="229"/>
      <c r="H28" s="229"/>
      <c r="I28" s="229"/>
      <c r="J28" s="229"/>
      <c r="K28" s="230"/>
      <c r="L28" s="228" t="e">
        <f>SUM(L27,O27,R27)/SUM(M27,P27,S27)*100</f>
        <v>#DIV/0!</v>
      </c>
      <c r="M28" s="229"/>
      <c r="N28" s="229"/>
      <c r="O28" s="229"/>
      <c r="P28" s="229"/>
      <c r="Q28" s="229"/>
      <c r="R28" s="229"/>
      <c r="S28" s="229"/>
      <c r="T28" s="230"/>
      <c r="U28" s="228" t="e">
        <f>SUM(U27,X27,AA27)/SUM(V27,Y27,AB27)*100</f>
        <v>#DIV/0!</v>
      </c>
      <c r="V28" s="229"/>
      <c r="W28" s="229"/>
      <c r="X28" s="229"/>
      <c r="Y28" s="229"/>
      <c r="Z28" s="229"/>
      <c r="AA28" s="229"/>
      <c r="AB28" s="229"/>
      <c r="AC28" s="230"/>
      <c r="AD28" s="228" t="e">
        <f>SUM(AD27,AG27,AJ27)/SUM(AE27,AH27,AK27)*100</f>
        <v>#DIV/0!</v>
      </c>
      <c r="AE28" s="229"/>
      <c r="AF28" s="229"/>
      <c r="AG28" s="229"/>
      <c r="AH28" s="229"/>
      <c r="AI28" s="229"/>
      <c r="AJ28" s="229"/>
      <c r="AK28" s="229"/>
      <c r="AL28" s="230"/>
    </row>
    <row r="29" spans="1:38" ht="26.25" thickBot="1" x14ac:dyDescent="0.75">
      <c r="A29" s="5"/>
      <c r="B29" s="48" t="s">
        <v>42</v>
      </c>
      <c r="C29" s="228" t="e">
        <f>SUM(C27,F27,I27,L27,O27,R27)/SUM(D27,G27,J27,M27,P27,S27)*100</f>
        <v>#DIV/0!</v>
      </c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8" t="e">
        <f>SUM(U27,X27,AA27,AD27,AG27,AJ27)/SUM(V27,Y27,AB27,AE27,AH27,AK27)*100</f>
        <v>#DIV/0!</v>
      </c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</row>
    <row r="30" spans="1:38" ht="26.25" thickBot="1" x14ac:dyDescent="0.75">
      <c r="A30" s="5"/>
      <c r="B30" s="48" t="s">
        <v>75</v>
      </c>
      <c r="C30" s="228" t="e">
        <f>SUM(U27,X27,AA27,AD27,AG27,AJ27,R27,O27,L27,I27,F27,C27)/SUM(V27,Y27,AB27,AE27,AH27,AK27,S27,P27,M27,J27,G27,D27)*100</f>
        <v>#DIV/0!</v>
      </c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30"/>
    </row>
    <row r="31" spans="1:38" ht="36" customHeight="1" x14ac:dyDescent="0.25"/>
  </sheetData>
  <sheetProtection sheet="1" objects="1" scenarios="1" selectLockedCells="1"/>
  <mergeCells count="22">
    <mergeCell ref="P2:T2"/>
    <mergeCell ref="O3:Q3"/>
    <mergeCell ref="C29:T29"/>
    <mergeCell ref="U29:AL29"/>
    <mergeCell ref="C30:AL30"/>
    <mergeCell ref="V2:Y2"/>
    <mergeCell ref="AE2:AL2"/>
    <mergeCell ref="L28:T28"/>
    <mergeCell ref="U28:AC28"/>
    <mergeCell ref="AD28:AL28"/>
    <mergeCell ref="R3:T3"/>
    <mergeCell ref="U3:W3"/>
    <mergeCell ref="X3:Z3"/>
    <mergeCell ref="AA3:AC3"/>
    <mergeCell ref="AD3:AF3"/>
    <mergeCell ref="AG3:AI3"/>
    <mergeCell ref="AJ3:AL3"/>
    <mergeCell ref="C28:K28"/>
    <mergeCell ref="C3:E3"/>
    <mergeCell ref="F3:H3"/>
    <mergeCell ref="I3:K3"/>
    <mergeCell ref="L3:N3"/>
  </mergeCells>
  <pageMargins left="0.7" right="0.7" top="0.75" bottom="0.75" header="0.3" footer="0.3"/>
  <pageSetup paperSize="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xWindow="84" yWindow="604" count="1">
        <x14:dataValidation type="list" allowBlank="1" showInputMessage="1" showErrorMessage="1" promptTitle="همکار گرامی :" prompt="می توانید نام بخش را از لیست انتخاب نمایید.">
          <x14:formula1>
            <xm:f>لیست!$D$7:$D$106</xm:f>
          </x14:formula1>
          <xm:sqref>B5:B26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rightToLeft="1" zoomScale="70" zoomScaleNormal="70" workbookViewId="0">
      <selection activeCell="D10" sqref="D10"/>
    </sheetView>
  </sheetViews>
  <sheetFormatPr defaultRowHeight="15" x14ac:dyDescent="0.25"/>
  <cols>
    <col min="1" max="1" width="2.28515625" customWidth="1"/>
    <col min="2" max="2" width="21" customWidth="1"/>
    <col min="3" max="8" width="10" customWidth="1"/>
    <col min="9" max="29" width="9.28515625" customWidth="1"/>
  </cols>
  <sheetData>
    <row r="1" spans="1:38" ht="15.75" thickBot="1" x14ac:dyDescent="0.3"/>
    <row r="2" spans="1:38" ht="23.25" customHeight="1" thickBot="1" x14ac:dyDescent="0.3">
      <c r="A2" s="2"/>
      <c r="B2" s="32"/>
      <c r="C2" s="32"/>
      <c r="D2" s="32"/>
      <c r="E2" s="32"/>
      <c r="F2" s="32"/>
      <c r="G2" s="32"/>
      <c r="H2" s="32"/>
      <c r="I2" s="33"/>
      <c r="J2" s="51" t="s">
        <v>105</v>
      </c>
      <c r="K2" s="34" t="s">
        <v>64</v>
      </c>
      <c r="L2" s="32"/>
      <c r="M2" s="32"/>
      <c r="N2" s="32"/>
      <c r="O2" s="32"/>
      <c r="P2" s="35"/>
      <c r="Q2" s="231">
        <f>'شاخص ها در یک نگاه'!C2</f>
        <v>0</v>
      </c>
      <c r="R2" s="231"/>
      <c r="S2" s="231"/>
      <c r="T2" s="231"/>
      <c r="U2" s="36" t="s">
        <v>59</v>
      </c>
      <c r="V2" s="231">
        <f>'شاخص ها در یک نگاه'!E2</f>
        <v>0</v>
      </c>
      <c r="W2" s="231"/>
      <c r="X2" s="231"/>
      <c r="Y2" s="231"/>
      <c r="Z2" s="37" t="s">
        <v>58</v>
      </c>
      <c r="AA2" s="52">
        <f>'شاخص ها در یک نگاه'!G2</f>
        <v>1395</v>
      </c>
      <c r="AB2" s="32"/>
      <c r="AC2" s="32"/>
      <c r="AD2" s="32"/>
      <c r="AE2" s="232"/>
      <c r="AF2" s="232"/>
      <c r="AG2" s="232"/>
      <c r="AH2" s="232"/>
      <c r="AI2" s="232"/>
      <c r="AJ2" s="232"/>
      <c r="AK2" s="232"/>
      <c r="AL2" s="233"/>
    </row>
    <row r="3" spans="1:38" ht="23.25" customHeight="1" thickBot="1" x14ac:dyDescent="0.3">
      <c r="B3" s="53"/>
      <c r="C3" s="234" t="s">
        <v>28</v>
      </c>
      <c r="D3" s="235"/>
      <c r="E3" s="236"/>
      <c r="F3" s="234" t="s">
        <v>39</v>
      </c>
      <c r="G3" s="235"/>
      <c r="H3" s="236"/>
      <c r="I3" s="234" t="s">
        <v>30</v>
      </c>
      <c r="J3" s="235"/>
      <c r="K3" s="236"/>
      <c r="L3" s="234" t="s">
        <v>31</v>
      </c>
      <c r="M3" s="235"/>
      <c r="N3" s="236"/>
      <c r="O3" s="234" t="s">
        <v>32</v>
      </c>
      <c r="P3" s="235"/>
      <c r="Q3" s="236"/>
      <c r="R3" s="234" t="s">
        <v>33</v>
      </c>
      <c r="S3" s="235"/>
      <c r="T3" s="236"/>
      <c r="U3" s="234" t="s">
        <v>34</v>
      </c>
      <c r="V3" s="235"/>
      <c r="W3" s="236"/>
      <c r="X3" s="234" t="s">
        <v>35</v>
      </c>
      <c r="Y3" s="235"/>
      <c r="Z3" s="236"/>
      <c r="AA3" s="234" t="s">
        <v>36</v>
      </c>
      <c r="AB3" s="235"/>
      <c r="AC3" s="236"/>
      <c r="AD3" s="234" t="s">
        <v>37</v>
      </c>
      <c r="AE3" s="235"/>
      <c r="AF3" s="236"/>
      <c r="AG3" s="234" t="s">
        <v>38</v>
      </c>
      <c r="AH3" s="235"/>
      <c r="AI3" s="236"/>
      <c r="AJ3" s="234" t="s">
        <v>29</v>
      </c>
      <c r="AK3" s="235"/>
      <c r="AL3" s="236"/>
    </row>
    <row r="4" spans="1:38" ht="70.5" customHeight="1" thickBot="1" x14ac:dyDescent="0.3">
      <c r="B4" s="54" t="s">
        <v>22</v>
      </c>
      <c r="C4" s="41" t="s">
        <v>76</v>
      </c>
      <c r="D4" s="41" t="s">
        <v>77</v>
      </c>
      <c r="E4" s="42" t="s">
        <v>47</v>
      </c>
      <c r="F4" s="41" t="s">
        <v>76</v>
      </c>
      <c r="G4" s="41" t="s">
        <v>77</v>
      </c>
      <c r="H4" s="60" t="s">
        <v>47</v>
      </c>
      <c r="I4" s="41" t="s">
        <v>76</v>
      </c>
      <c r="J4" s="41" t="s">
        <v>77</v>
      </c>
      <c r="K4" s="60" t="s">
        <v>47</v>
      </c>
      <c r="L4" s="41" t="s">
        <v>76</v>
      </c>
      <c r="M4" s="41" t="s">
        <v>77</v>
      </c>
      <c r="N4" s="60" t="s">
        <v>47</v>
      </c>
      <c r="O4" s="41" t="s">
        <v>76</v>
      </c>
      <c r="P4" s="41" t="s">
        <v>77</v>
      </c>
      <c r="Q4" s="60" t="s">
        <v>47</v>
      </c>
      <c r="R4" s="41" t="s">
        <v>76</v>
      </c>
      <c r="S4" s="41" t="s">
        <v>77</v>
      </c>
      <c r="T4" s="60" t="s">
        <v>47</v>
      </c>
      <c r="U4" s="41" t="s">
        <v>76</v>
      </c>
      <c r="V4" s="41" t="s">
        <v>77</v>
      </c>
      <c r="W4" s="60" t="s">
        <v>47</v>
      </c>
      <c r="X4" s="41" t="s">
        <v>76</v>
      </c>
      <c r="Y4" s="41" t="s">
        <v>77</v>
      </c>
      <c r="Z4" s="60" t="s">
        <v>47</v>
      </c>
      <c r="AA4" s="41" t="s">
        <v>76</v>
      </c>
      <c r="AB4" s="41" t="s">
        <v>77</v>
      </c>
      <c r="AC4" s="60" t="s">
        <v>47</v>
      </c>
      <c r="AD4" s="41" t="s">
        <v>76</v>
      </c>
      <c r="AE4" s="41" t="s">
        <v>77</v>
      </c>
      <c r="AF4" s="60" t="s">
        <v>47</v>
      </c>
      <c r="AG4" s="41" t="s">
        <v>76</v>
      </c>
      <c r="AH4" s="41" t="s">
        <v>77</v>
      </c>
      <c r="AI4" s="60" t="s">
        <v>47</v>
      </c>
      <c r="AJ4" s="41" t="s">
        <v>76</v>
      </c>
      <c r="AK4" s="41" t="s">
        <v>77</v>
      </c>
      <c r="AL4" s="60" t="s">
        <v>47</v>
      </c>
    </row>
    <row r="5" spans="1:38" ht="25.5" x14ac:dyDescent="0.7">
      <c r="A5" s="2"/>
      <c r="B5" s="8"/>
      <c r="C5" s="9">
        <v>0</v>
      </c>
      <c r="D5" s="9">
        <v>0</v>
      </c>
      <c r="E5" s="43" t="e">
        <f t="shared" ref="E5:E26" si="0">C5/D5*100</f>
        <v>#DIV/0!</v>
      </c>
      <c r="F5" s="9">
        <v>0</v>
      </c>
      <c r="G5" s="9">
        <v>0</v>
      </c>
      <c r="H5" s="43" t="e">
        <f t="shared" ref="H5:H26" si="1">F5/G5*100</f>
        <v>#DIV/0!</v>
      </c>
      <c r="I5" s="9">
        <v>0</v>
      </c>
      <c r="J5" s="9">
        <v>0</v>
      </c>
      <c r="K5" s="43" t="e">
        <f t="shared" ref="K5:K26" si="2">I5/J5*100</f>
        <v>#DIV/0!</v>
      </c>
      <c r="L5" s="9">
        <v>0</v>
      </c>
      <c r="M5" s="9">
        <v>0</v>
      </c>
      <c r="N5" s="43" t="e">
        <f t="shared" ref="N5:N26" si="3">L5/M5*100</f>
        <v>#DIV/0!</v>
      </c>
      <c r="O5" s="9">
        <v>0</v>
      </c>
      <c r="P5" s="9">
        <v>0</v>
      </c>
      <c r="Q5" s="43" t="e">
        <f t="shared" ref="Q5:Q26" si="4">O5/P5*100</f>
        <v>#DIV/0!</v>
      </c>
      <c r="R5" s="9">
        <v>0</v>
      </c>
      <c r="S5" s="9">
        <v>0</v>
      </c>
      <c r="T5" s="43" t="e">
        <f t="shared" ref="T5:T26" si="5">R5/S5*100</f>
        <v>#DIV/0!</v>
      </c>
      <c r="U5" s="9">
        <v>0</v>
      </c>
      <c r="V5" s="9">
        <v>0</v>
      </c>
      <c r="W5" s="43" t="e">
        <f t="shared" ref="W5:W26" si="6">U5/V5*100</f>
        <v>#DIV/0!</v>
      </c>
      <c r="X5" s="9">
        <v>0</v>
      </c>
      <c r="Y5" s="9">
        <v>0</v>
      </c>
      <c r="Z5" s="43" t="e">
        <f t="shared" ref="Z5:Z26" si="7">X5/Y5*100</f>
        <v>#DIV/0!</v>
      </c>
      <c r="AA5" s="9">
        <v>0</v>
      </c>
      <c r="AB5" s="9">
        <v>0</v>
      </c>
      <c r="AC5" s="43" t="e">
        <f t="shared" ref="AC5:AC26" si="8">AA5/AB5*100</f>
        <v>#DIV/0!</v>
      </c>
      <c r="AD5" s="9">
        <v>0</v>
      </c>
      <c r="AE5" s="9">
        <v>0</v>
      </c>
      <c r="AF5" s="43" t="e">
        <f t="shared" ref="AF5:AF26" si="9">AD5/AE5*100</f>
        <v>#DIV/0!</v>
      </c>
      <c r="AG5" s="9">
        <v>0</v>
      </c>
      <c r="AH5" s="9">
        <v>0</v>
      </c>
      <c r="AI5" s="45" t="e">
        <f t="shared" ref="AI5:AI26" si="10">AG5/AH5*100</f>
        <v>#DIV/0!</v>
      </c>
      <c r="AJ5" s="10">
        <v>0</v>
      </c>
      <c r="AK5" s="9">
        <v>0</v>
      </c>
      <c r="AL5" s="43" t="e">
        <f t="shared" ref="AL5:AL26" si="11">AJ5/AK5*100</f>
        <v>#DIV/0!</v>
      </c>
    </row>
    <row r="6" spans="1:38" ht="25.5" x14ac:dyDescent="0.7">
      <c r="A6" s="2"/>
      <c r="B6" s="8"/>
      <c r="C6" s="9">
        <v>0</v>
      </c>
      <c r="D6" s="9">
        <v>0</v>
      </c>
      <c r="E6" s="43" t="e">
        <f t="shared" si="0"/>
        <v>#DIV/0!</v>
      </c>
      <c r="F6" s="9">
        <v>0</v>
      </c>
      <c r="G6" s="9">
        <v>0</v>
      </c>
      <c r="H6" s="43" t="e">
        <f t="shared" si="1"/>
        <v>#DIV/0!</v>
      </c>
      <c r="I6" s="9">
        <v>0</v>
      </c>
      <c r="J6" s="9">
        <v>0</v>
      </c>
      <c r="K6" s="43" t="e">
        <f t="shared" si="2"/>
        <v>#DIV/0!</v>
      </c>
      <c r="L6" s="9">
        <v>0</v>
      </c>
      <c r="M6" s="9">
        <v>0</v>
      </c>
      <c r="N6" s="43" t="e">
        <f t="shared" si="3"/>
        <v>#DIV/0!</v>
      </c>
      <c r="O6" s="9">
        <v>0</v>
      </c>
      <c r="P6" s="9">
        <v>0</v>
      </c>
      <c r="Q6" s="43" t="e">
        <f t="shared" si="4"/>
        <v>#DIV/0!</v>
      </c>
      <c r="R6" s="9">
        <v>0</v>
      </c>
      <c r="S6" s="9">
        <v>0</v>
      </c>
      <c r="T6" s="43" t="e">
        <f t="shared" si="5"/>
        <v>#DIV/0!</v>
      </c>
      <c r="U6" s="9">
        <v>0</v>
      </c>
      <c r="V6" s="9">
        <v>0</v>
      </c>
      <c r="W6" s="43" t="e">
        <f t="shared" si="6"/>
        <v>#DIV/0!</v>
      </c>
      <c r="X6" s="9">
        <v>0</v>
      </c>
      <c r="Y6" s="9">
        <v>0</v>
      </c>
      <c r="Z6" s="43" t="e">
        <f t="shared" si="7"/>
        <v>#DIV/0!</v>
      </c>
      <c r="AA6" s="9">
        <v>0</v>
      </c>
      <c r="AB6" s="9">
        <v>0</v>
      </c>
      <c r="AC6" s="43" t="e">
        <f t="shared" si="8"/>
        <v>#DIV/0!</v>
      </c>
      <c r="AD6" s="9">
        <v>0</v>
      </c>
      <c r="AE6" s="9">
        <v>0</v>
      </c>
      <c r="AF6" s="43" t="e">
        <f t="shared" si="9"/>
        <v>#DIV/0!</v>
      </c>
      <c r="AG6" s="9">
        <v>0</v>
      </c>
      <c r="AH6" s="9">
        <v>0</v>
      </c>
      <c r="AI6" s="46" t="e">
        <f t="shared" si="10"/>
        <v>#DIV/0!</v>
      </c>
      <c r="AJ6" s="10">
        <v>0</v>
      </c>
      <c r="AK6" s="9">
        <v>0</v>
      </c>
      <c r="AL6" s="43" t="e">
        <f t="shared" si="11"/>
        <v>#DIV/0!</v>
      </c>
    </row>
    <row r="7" spans="1:38" ht="25.5" x14ac:dyDescent="0.7">
      <c r="A7" s="2"/>
      <c r="B7" s="8"/>
      <c r="C7" s="9">
        <v>0</v>
      </c>
      <c r="D7" s="9">
        <v>0</v>
      </c>
      <c r="E7" s="43" t="e">
        <f t="shared" si="0"/>
        <v>#DIV/0!</v>
      </c>
      <c r="F7" s="9">
        <v>0</v>
      </c>
      <c r="G7" s="9">
        <v>0</v>
      </c>
      <c r="H7" s="43" t="e">
        <f t="shared" si="1"/>
        <v>#DIV/0!</v>
      </c>
      <c r="I7" s="9">
        <v>0</v>
      </c>
      <c r="J7" s="9">
        <v>0</v>
      </c>
      <c r="K7" s="43" t="e">
        <f t="shared" si="2"/>
        <v>#DIV/0!</v>
      </c>
      <c r="L7" s="9">
        <v>0</v>
      </c>
      <c r="M7" s="9">
        <v>0</v>
      </c>
      <c r="N7" s="43" t="e">
        <f t="shared" si="3"/>
        <v>#DIV/0!</v>
      </c>
      <c r="O7" s="9">
        <v>0</v>
      </c>
      <c r="P7" s="9">
        <v>0</v>
      </c>
      <c r="Q7" s="43" t="e">
        <f t="shared" si="4"/>
        <v>#DIV/0!</v>
      </c>
      <c r="R7" s="9">
        <v>0</v>
      </c>
      <c r="S7" s="9">
        <v>0</v>
      </c>
      <c r="T7" s="43" t="e">
        <f t="shared" si="5"/>
        <v>#DIV/0!</v>
      </c>
      <c r="U7" s="9">
        <v>0</v>
      </c>
      <c r="V7" s="9">
        <v>0</v>
      </c>
      <c r="W7" s="43" t="e">
        <f t="shared" si="6"/>
        <v>#DIV/0!</v>
      </c>
      <c r="X7" s="9">
        <v>0</v>
      </c>
      <c r="Y7" s="9">
        <v>0</v>
      </c>
      <c r="Z7" s="43" t="e">
        <f t="shared" si="7"/>
        <v>#DIV/0!</v>
      </c>
      <c r="AA7" s="9">
        <v>0</v>
      </c>
      <c r="AB7" s="9">
        <v>0</v>
      </c>
      <c r="AC7" s="43" t="e">
        <f t="shared" si="8"/>
        <v>#DIV/0!</v>
      </c>
      <c r="AD7" s="9">
        <v>0</v>
      </c>
      <c r="AE7" s="9">
        <v>0</v>
      </c>
      <c r="AF7" s="43" t="e">
        <f t="shared" si="9"/>
        <v>#DIV/0!</v>
      </c>
      <c r="AG7" s="9">
        <v>0</v>
      </c>
      <c r="AH7" s="9">
        <v>0</v>
      </c>
      <c r="AI7" s="46" t="e">
        <f t="shared" si="10"/>
        <v>#DIV/0!</v>
      </c>
      <c r="AJ7" s="10">
        <v>0</v>
      </c>
      <c r="AK7" s="9">
        <v>0</v>
      </c>
      <c r="AL7" s="43" t="e">
        <f t="shared" si="11"/>
        <v>#DIV/0!</v>
      </c>
    </row>
    <row r="8" spans="1:38" ht="25.5" x14ac:dyDescent="0.7">
      <c r="A8" s="2"/>
      <c r="B8" s="8"/>
      <c r="C8" s="9">
        <v>0</v>
      </c>
      <c r="D8" s="9">
        <v>0</v>
      </c>
      <c r="E8" s="43" t="e">
        <f t="shared" si="0"/>
        <v>#DIV/0!</v>
      </c>
      <c r="F8" s="9">
        <v>0</v>
      </c>
      <c r="G8" s="9">
        <v>0</v>
      </c>
      <c r="H8" s="43" t="e">
        <f t="shared" si="1"/>
        <v>#DIV/0!</v>
      </c>
      <c r="I8" s="9">
        <v>0</v>
      </c>
      <c r="J8" s="9">
        <v>0</v>
      </c>
      <c r="K8" s="43" t="e">
        <f t="shared" si="2"/>
        <v>#DIV/0!</v>
      </c>
      <c r="L8" s="9">
        <v>0</v>
      </c>
      <c r="M8" s="9">
        <v>0</v>
      </c>
      <c r="N8" s="43" t="e">
        <f t="shared" si="3"/>
        <v>#DIV/0!</v>
      </c>
      <c r="O8" s="9">
        <v>0</v>
      </c>
      <c r="P8" s="9">
        <v>0</v>
      </c>
      <c r="Q8" s="43" t="e">
        <f t="shared" si="4"/>
        <v>#DIV/0!</v>
      </c>
      <c r="R8" s="9">
        <v>0</v>
      </c>
      <c r="S8" s="9">
        <v>0</v>
      </c>
      <c r="T8" s="43" t="e">
        <f t="shared" si="5"/>
        <v>#DIV/0!</v>
      </c>
      <c r="U8" s="9">
        <v>0</v>
      </c>
      <c r="V8" s="9">
        <v>0</v>
      </c>
      <c r="W8" s="43" t="e">
        <f t="shared" si="6"/>
        <v>#DIV/0!</v>
      </c>
      <c r="X8" s="9">
        <v>0</v>
      </c>
      <c r="Y8" s="9">
        <v>0</v>
      </c>
      <c r="Z8" s="43" t="e">
        <f t="shared" si="7"/>
        <v>#DIV/0!</v>
      </c>
      <c r="AA8" s="9">
        <v>0</v>
      </c>
      <c r="AB8" s="9">
        <v>0</v>
      </c>
      <c r="AC8" s="43" t="e">
        <f t="shared" si="8"/>
        <v>#DIV/0!</v>
      </c>
      <c r="AD8" s="9">
        <v>0</v>
      </c>
      <c r="AE8" s="9">
        <v>0</v>
      </c>
      <c r="AF8" s="43" t="e">
        <f t="shared" si="9"/>
        <v>#DIV/0!</v>
      </c>
      <c r="AG8" s="9">
        <v>0</v>
      </c>
      <c r="AH8" s="9">
        <v>0</v>
      </c>
      <c r="AI8" s="46" t="e">
        <f t="shared" si="10"/>
        <v>#DIV/0!</v>
      </c>
      <c r="AJ8" s="10">
        <v>0</v>
      </c>
      <c r="AK8" s="9">
        <v>0</v>
      </c>
      <c r="AL8" s="43" t="e">
        <f t="shared" si="11"/>
        <v>#DIV/0!</v>
      </c>
    </row>
    <row r="9" spans="1:38" ht="25.5" x14ac:dyDescent="0.7">
      <c r="A9" s="2"/>
      <c r="B9" s="8"/>
      <c r="C9" s="9">
        <v>0</v>
      </c>
      <c r="D9" s="9">
        <v>0</v>
      </c>
      <c r="E9" s="43" t="e">
        <f t="shared" si="0"/>
        <v>#DIV/0!</v>
      </c>
      <c r="F9" s="9">
        <v>0</v>
      </c>
      <c r="G9" s="9">
        <v>0</v>
      </c>
      <c r="H9" s="43" t="e">
        <f t="shared" si="1"/>
        <v>#DIV/0!</v>
      </c>
      <c r="I9" s="9">
        <v>0</v>
      </c>
      <c r="J9" s="9">
        <v>0</v>
      </c>
      <c r="K9" s="43" t="e">
        <f t="shared" si="2"/>
        <v>#DIV/0!</v>
      </c>
      <c r="L9" s="9">
        <v>0</v>
      </c>
      <c r="M9" s="9">
        <v>0</v>
      </c>
      <c r="N9" s="43" t="e">
        <f t="shared" si="3"/>
        <v>#DIV/0!</v>
      </c>
      <c r="O9" s="9">
        <v>0</v>
      </c>
      <c r="P9" s="9">
        <v>0</v>
      </c>
      <c r="Q9" s="43" t="e">
        <f t="shared" si="4"/>
        <v>#DIV/0!</v>
      </c>
      <c r="R9" s="9">
        <v>0</v>
      </c>
      <c r="S9" s="9">
        <v>0</v>
      </c>
      <c r="T9" s="43" t="e">
        <f t="shared" si="5"/>
        <v>#DIV/0!</v>
      </c>
      <c r="U9" s="9">
        <v>0</v>
      </c>
      <c r="V9" s="9">
        <v>0</v>
      </c>
      <c r="W9" s="43" t="e">
        <f t="shared" si="6"/>
        <v>#DIV/0!</v>
      </c>
      <c r="X9" s="9">
        <v>0</v>
      </c>
      <c r="Y9" s="9">
        <v>0</v>
      </c>
      <c r="Z9" s="43" t="e">
        <f t="shared" si="7"/>
        <v>#DIV/0!</v>
      </c>
      <c r="AA9" s="9">
        <v>0</v>
      </c>
      <c r="AB9" s="9">
        <v>0</v>
      </c>
      <c r="AC9" s="43" t="e">
        <f t="shared" si="8"/>
        <v>#DIV/0!</v>
      </c>
      <c r="AD9" s="9">
        <v>0</v>
      </c>
      <c r="AE9" s="9">
        <v>0</v>
      </c>
      <c r="AF9" s="43" t="e">
        <f t="shared" si="9"/>
        <v>#DIV/0!</v>
      </c>
      <c r="AG9" s="9">
        <v>0</v>
      </c>
      <c r="AH9" s="9">
        <v>0</v>
      </c>
      <c r="AI9" s="46" t="e">
        <f t="shared" si="10"/>
        <v>#DIV/0!</v>
      </c>
      <c r="AJ9" s="10">
        <v>0</v>
      </c>
      <c r="AK9" s="9">
        <v>0</v>
      </c>
      <c r="AL9" s="43" t="e">
        <f t="shared" si="11"/>
        <v>#DIV/0!</v>
      </c>
    </row>
    <row r="10" spans="1:38" ht="25.5" x14ac:dyDescent="0.7">
      <c r="A10" s="2"/>
      <c r="B10" s="8"/>
      <c r="C10" s="9">
        <v>0</v>
      </c>
      <c r="D10" s="9">
        <v>0</v>
      </c>
      <c r="E10" s="43" t="e">
        <f t="shared" si="0"/>
        <v>#DIV/0!</v>
      </c>
      <c r="F10" s="9">
        <v>0</v>
      </c>
      <c r="G10" s="9">
        <v>0</v>
      </c>
      <c r="H10" s="43" t="e">
        <f t="shared" si="1"/>
        <v>#DIV/0!</v>
      </c>
      <c r="I10" s="9">
        <v>0</v>
      </c>
      <c r="J10" s="9">
        <v>0</v>
      </c>
      <c r="K10" s="43" t="e">
        <f t="shared" si="2"/>
        <v>#DIV/0!</v>
      </c>
      <c r="L10" s="9">
        <v>0</v>
      </c>
      <c r="M10" s="9">
        <v>0</v>
      </c>
      <c r="N10" s="43" t="e">
        <f t="shared" si="3"/>
        <v>#DIV/0!</v>
      </c>
      <c r="O10" s="9">
        <v>0</v>
      </c>
      <c r="P10" s="9">
        <v>0</v>
      </c>
      <c r="Q10" s="43" t="e">
        <f t="shared" si="4"/>
        <v>#DIV/0!</v>
      </c>
      <c r="R10" s="9">
        <v>0</v>
      </c>
      <c r="S10" s="9">
        <v>0</v>
      </c>
      <c r="T10" s="43" t="e">
        <f t="shared" si="5"/>
        <v>#DIV/0!</v>
      </c>
      <c r="U10" s="9">
        <v>0</v>
      </c>
      <c r="V10" s="9">
        <v>0</v>
      </c>
      <c r="W10" s="43" t="e">
        <f t="shared" si="6"/>
        <v>#DIV/0!</v>
      </c>
      <c r="X10" s="9">
        <v>0</v>
      </c>
      <c r="Y10" s="9">
        <v>0</v>
      </c>
      <c r="Z10" s="43" t="e">
        <f t="shared" si="7"/>
        <v>#DIV/0!</v>
      </c>
      <c r="AA10" s="9">
        <v>0</v>
      </c>
      <c r="AB10" s="9">
        <v>0</v>
      </c>
      <c r="AC10" s="43" t="e">
        <f t="shared" si="8"/>
        <v>#DIV/0!</v>
      </c>
      <c r="AD10" s="9">
        <v>0</v>
      </c>
      <c r="AE10" s="9">
        <v>0</v>
      </c>
      <c r="AF10" s="43" t="e">
        <f t="shared" si="9"/>
        <v>#DIV/0!</v>
      </c>
      <c r="AG10" s="9">
        <v>0</v>
      </c>
      <c r="AH10" s="9">
        <v>0</v>
      </c>
      <c r="AI10" s="46" t="e">
        <f t="shared" si="10"/>
        <v>#DIV/0!</v>
      </c>
      <c r="AJ10" s="10">
        <v>0</v>
      </c>
      <c r="AK10" s="9">
        <v>0</v>
      </c>
      <c r="AL10" s="43" t="e">
        <f t="shared" si="11"/>
        <v>#DIV/0!</v>
      </c>
    </row>
    <row r="11" spans="1:38" ht="25.5" x14ac:dyDescent="0.7">
      <c r="A11" s="2"/>
      <c r="B11" s="8"/>
      <c r="C11" s="9">
        <v>0</v>
      </c>
      <c r="D11" s="9">
        <v>0</v>
      </c>
      <c r="E11" s="43" t="e">
        <f t="shared" si="0"/>
        <v>#DIV/0!</v>
      </c>
      <c r="F11" s="9">
        <v>0</v>
      </c>
      <c r="G11" s="9">
        <v>0</v>
      </c>
      <c r="H11" s="43" t="e">
        <f t="shared" si="1"/>
        <v>#DIV/0!</v>
      </c>
      <c r="I11" s="9">
        <v>0</v>
      </c>
      <c r="J11" s="9">
        <v>0</v>
      </c>
      <c r="K11" s="43" t="e">
        <f t="shared" si="2"/>
        <v>#DIV/0!</v>
      </c>
      <c r="L11" s="9">
        <v>0</v>
      </c>
      <c r="M11" s="9">
        <v>0</v>
      </c>
      <c r="N11" s="43" t="e">
        <f t="shared" si="3"/>
        <v>#DIV/0!</v>
      </c>
      <c r="O11" s="9">
        <v>0</v>
      </c>
      <c r="P11" s="9">
        <v>0</v>
      </c>
      <c r="Q11" s="43" t="e">
        <f t="shared" si="4"/>
        <v>#DIV/0!</v>
      </c>
      <c r="R11" s="9">
        <v>0</v>
      </c>
      <c r="S11" s="9">
        <v>0</v>
      </c>
      <c r="T11" s="43" t="e">
        <f t="shared" si="5"/>
        <v>#DIV/0!</v>
      </c>
      <c r="U11" s="9">
        <v>0</v>
      </c>
      <c r="V11" s="9">
        <v>0</v>
      </c>
      <c r="W11" s="43" t="e">
        <f t="shared" si="6"/>
        <v>#DIV/0!</v>
      </c>
      <c r="X11" s="9">
        <v>0</v>
      </c>
      <c r="Y11" s="9">
        <v>0</v>
      </c>
      <c r="Z11" s="43" t="e">
        <f t="shared" si="7"/>
        <v>#DIV/0!</v>
      </c>
      <c r="AA11" s="9">
        <v>0</v>
      </c>
      <c r="AB11" s="9">
        <v>0</v>
      </c>
      <c r="AC11" s="43" t="e">
        <f t="shared" si="8"/>
        <v>#DIV/0!</v>
      </c>
      <c r="AD11" s="9">
        <v>0</v>
      </c>
      <c r="AE11" s="9">
        <v>0</v>
      </c>
      <c r="AF11" s="43" t="e">
        <f t="shared" si="9"/>
        <v>#DIV/0!</v>
      </c>
      <c r="AG11" s="9">
        <v>0</v>
      </c>
      <c r="AH11" s="9">
        <v>0</v>
      </c>
      <c r="AI11" s="46" t="e">
        <f t="shared" si="10"/>
        <v>#DIV/0!</v>
      </c>
      <c r="AJ11" s="10">
        <v>0</v>
      </c>
      <c r="AK11" s="9">
        <v>0</v>
      </c>
      <c r="AL11" s="43" t="e">
        <f t="shared" si="11"/>
        <v>#DIV/0!</v>
      </c>
    </row>
    <row r="12" spans="1:38" ht="25.5" x14ac:dyDescent="0.7">
      <c r="A12" s="2"/>
      <c r="B12" s="8"/>
      <c r="C12" s="9">
        <v>0</v>
      </c>
      <c r="D12" s="9">
        <v>0</v>
      </c>
      <c r="E12" s="43" t="e">
        <f t="shared" si="0"/>
        <v>#DIV/0!</v>
      </c>
      <c r="F12" s="9">
        <v>0</v>
      </c>
      <c r="G12" s="9">
        <v>0</v>
      </c>
      <c r="H12" s="43" t="e">
        <f t="shared" si="1"/>
        <v>#DIV/0!</v>
      </c>
      <c r="I12" s="9">
        <v>0</v>
      </c>
      <c r="J12" s="9">
        <v>0</v>
      </c>
      <c r="K12" s="43" t="e">
        <f t="shared" si="2"/>
        <v>#DIV/0!</v>
      </c>
      <c r="L12" s="9">
        <v>0</v>
      </c>
      <c r="M12" s="9">
        <v>0</v>
      </c>
      <c r="N12" s="43" t="e">
        <f t="shared" si="3"/>
        <v>#DIV/0!</v>
      </c>
      <c r="O12" s="9">
        <v>0</v>
      </c>
      <c r="P12" s="9">
        <v>0</v>
      </c>
      <c r="Q12" s="43" t="e">
        <f t="shared" si="4"/>
        <v>#DIV/0!</v>
      </c>
      <c r="R12" s="9">
        <v>0</v>
      </c>
      <c r="S12" s="9">
        <v>0</v>
      </c>
      <c r="T12" s="43" t="e">
        <f t="shared" si="5"/>
        <v>#DIV/0!</v>
      </c>
      <c r="U12" s="9">
        <v>0</v>
      </c>
      <c r="V12" s="9">
        <v>0</v>
      </c>
      <c r="W12" s="43" t="e">
        <f t="shared" si="6"/>
        <v>#DIV/0!</v>
      </c>
      <c r="X12" s="9">
        <v>0</v>
      </c>
      <c r="Y12" s="9">
        <v>0</v>
      </c>
      <c r="Z12" s="43" t="e">
        <f t="shared" si="7"/>
        <v>#DIV/0!</v>
      </c>
      <c r="AA12" s="9">
        <v>0</v>
      </c>
      <c r="AB12" s="9">
        <v>0</v>
      </c>
      <c r="AC12" s="43" t="e">
        <f t="shared" si="8"/>
        <v>#DIV/0!</v>
      </c>
      <c r="AD12" s="9">
        <v>0</v>
      </c>
      <c r="AE12" s="9">
        <v>0</v>
      </c>
      <c r="AF12" s="43" t="e">
        <f t="shared" si="9"/>
        <v>#DIV/0!</v>
      </c>
      <c r="AG12" s="9">
        <v>0</v>
      </c>
      <c r="AH12" s="9">
        <v>0</v>
      </c>
      <c r="AI12" s="46" t="e">
        <f t="shared" si="10"/>
        <v>#DIV/0!</v>
      </c>
      <c r="AJ12" s="10">
        <v>0</v>
      </c>
      <c r="AK12" s="9">
        <v>0</v>
      </c>
      <c r="AL12" s="43" t="e">
        <f t="shared" si="11"/>
        <v>#DIV/0!</v>
      </c>
    </row>
    <row r="13" spans="1:38" ht="25.5" x14ac:dyDescent="0.7">
      <c r="A13" s="2"/>
      <c r="B13" s="8"/>
      <c r="C13" s="9">
        <v>0</v>
      </c>
      <c r="D13" s="9">
        <v>0</v>
      </c>
      <c r="E13" s="43" t="e">
        <f t="shared" si="0"/>
        <v>#DIV/0!</v>
      </c>
      <c r="F13" s="9">
        <v>0</v>
      </c>
      <c r="G13" s="9">
        <v>0</v>
      </c>
      <c r="H13" s="43" t="e">
        <f t="shared" si="1"/>
        <v>#DIV/0!</v>
      </c>
      <c r="I13" s="9">
        <v>0</v>
      </c>
      <c r="J13" s="9">
        <v>0</v>
      </c>
      <c r="K13" s="43" t="e">
        <f t="shared" si="2"/>
        <v>#DIV/0!</v>
      </c>
      <c r="L13" s="9">
        <v>0</v>
      </c>
      <c r="M13" s="9">
        <v>0</v>
      </c>
      <c r="N13" s="43" t="e">
        <f t="shared" si="3"/>
        <v>#DIV/0!</v>
      </c>
      <c r="O13" s="9">
        <v>0</v>
      </c>
      <c r="P13" s="9">
        <v>0</v>
      </c>
      <c r="Q13" s="43" t="e">
        <f t="shared" si="4"/>
        <v>#DIV/0!</v>
      </c>
      <c r="R13" s="9">
        <v>0</v>
      </c>
      <c r="S13" s="9">
        <v>0</v>
      </c>
      <c r="T13" s="43" t="e">
        <f t="shared" si="5"/>
        <v>#DIV/0!</v>
      </c>
      <c r="U13" s="9">
        <v>0</v>
      </c>
      <c r="V13" s="9">
        <v>0</v>
      </c>
      <c r="W13" s="43" t="e">
        <f t="shared" si="6"/>
        <v>#DIV/0!</v>
      </c>
      <c r="X13" s="9">
        <v>0</v>
      </c>
      <c r="Y13" s="9">
        <v>0</v>
      </c>
      <c r="Z13" s="43" t="e">
        <f t="shared" si="7"/>
        <v>#DIV/0!</v>
      </c>
      <c r="AA13" s="9">
        <v>0</v>
      </c>
      <c r="AB13" s="9">
        <v>0</v>
      </c>
      <c r="AC13" s="43" t="e">
        <f t="shared" si="8"/>
        <v>#DIV/0!</v>
      </c>
      <c r="AD13" s="9">
        <v>0</v>
      </c>
      <c r="AE13" s="9">
        <v>0</v>
      </c>
      <c r="AF13" s="43" t="e">
        <f t="shared" si="9"/>
        <v>#DIV/0!</v>
      </c>
      <c r="AG13" s="9">
        <v>0</v>
      </c>
      <c r="AH13" s="9">
        <v>0</v>
      </c>
      <c r="AI13" s="46" t="e">
        <f t="shared" si="10"/>
        <v>#DIV/0!</v>
      </c>
      <c r="AJ13" s="10">
        <v>0</v>
      </c>
      <c r="AK13" s="9">
        <v>0</v>
      </c>
      <c r="AL13" s="43" t="e">
        <f t="shared" si="11"/>
        <v>#DIV/0!</v>
      </c>
    </row>
    <row r="14" spans="1:38" ht="25.5" x14ac:dyDescent="0.7">
      <c r="A14" s="2"/>
      <c r="B14" s="8"/>
      <c r="C14" s="9">
        <v>0</v>
      </c>
      <c r="D14" s="9">
        <v>0</v>
      </c>
      <c r="E14" s="43" t="e">
        <f t="shared" si="0"/>
        <v>#DIV/0!</v>
      </c>
      <c r="F14" s="9">
        <v>0</v>
      </c>
      <c r="G14" s="9">
        <v>0</v>
      </c>
      <c r="H14" s="43" t="e">
        <f t="shared" si="1"/>
        <v>#DIV/0!</v>
      </c>
      <c r="I14" s="9">
        <v>0</v>
      </c>
      <c r="J14" s="9">
        <v>0</v>
      </c>
      <c r="K14" s="43" t="e">
        <f t="shared" si="2"/>
        <v>#DIV/0!</v>
      </c>
      <c r="L14" s="9">
        <v>0</v>
      </c>
      <c r="M14" s="9">
        <v>0</v>
      </c>
      <c r="N14" s="43" t="e">
        <f t="shared" si="3"/>
        <v>#DIV/0!</v>
      </c>
      <c r="O14" s="9">
        <v>0</v>
      </c>
      <c r="P14" s="9">
        <v>0</v>
      </c>
      <c r="Q14" s="43" t="e">
        <f t="shared" si="4"/>
        <v>#DIV/0!</v>
      </c>
      <c r="R14" s="9">
        <v>0</v>
      </c>
      <c r="S14" s="9">
        <v>0</v>
      </c>
      <c r="T14" s="43" t="e">
        <f t="shared" si="5"/>
        <v>#DIV/0!</v>
      </c>
      <c r="U14" s="9">
        <v>0</v>
      </c>
      <c r="V14" s="9">
        <v>0</v>
      </c>
      <c r="W14" s="43" t="e">
        <f t="shared" si="6"/>
        <v>#DIV/0!</v>
      </c>
      <c r="X14" s="9">
        <v>0</v>
      </c>
      <c r="Y14" s="9">
        <v>0</v>
      </c>
      <c r="Z14" s="43" t="e">
        <f t="shared" si="7"/>
        <v>#DIV/0!</v>
      </c>
      <c r="AA14" s="9">
        <v>0</v>
      </c>
      <c r="AB14" s="9">
        <v>0</v>
      </c>
      <c r="AC14" s="43" t="e">
        <f t="shared" si="8"/>
        <v>#DIV/0!</v>
      </c>
      <c r="AD14" s="9">
        <v>0</v>
      </c>
      <c r="AE14" s="9">
        <v>0</v>
      </c>
      <c r="AF14" s="43" t="e">
        <f t="shared" si="9"/>
        <v>#DIV/0!</v>
      </c>
      <c r="AG14" s="9">
        <v>0</v>
      </c>
      <c r="AH14" s="9">
        <v>0</v>
      </c>
      <c r="AI14" s="46" t="e">
        <f t="shared" si="10"/>
        <v>#DIV/0!</v>
      </c>
      <c r="AJ14" s="10">
        <v>0</v>
      </c>
      <c r="AK14" s="9">
        <v>0</v>
      </c>
      <c r="AL14" s="43" t="e">
        <f t="shared" si="11"/>
        <v>#DIV/0!</v>
      </c>
    </row>
    <row r="15" spans="1:38" ht="25.5" x14ac:dyDescent="0.7">
      <c r="A15" s="2"/>
      <c r="B15" s="8"/>
      <c r="C15" s="9">
        <v>0</v>
      </c>
      <c r="D15" s="9">
        <v>0</v>
      </c>
      <c r="E15" s="43" t="e">
        <f t="shared" si="0"/>
        <v>#DIV/0!</v>
      </c>
      <c r="F15" s="9">
        <v>0</v>
      </c>
      <c r="G15" s="9">
        <v>0</v>
      </c>
      <c r="H15" s="43" t="e">
        <f t="shared" si="1"/>
        <v>#DIV/0!</v>
      </c>
      <c r="I15" s="9">
        <v>0</v>
      </c>
      <c r="J15" s="9">
        <v>0</v>
      </c>
      <c r="K15" s="43" t="e">
        <f t="shared" si="2"/>
        <v>#DIV/0!</v>
      </c>
      <c r="L15" s="9">
        <v>0</v>
      </c>
      <c r="M15" s="9">
        <v>0</v>
      </c>
      <c r="N15" s="43" t="e">
        <f t="shared" si="3"/>
        <v>#DIV/0!</v>
      </c>
      <c r="O15" s="9">
        <v>0</v>
      </c>
      <c r="P15" s="9">
        <v>0</v>
      </c>
      <c r="Q15" s="43" t="e">
        <f t="shared" si="4"/>
        <v>#DIV/0!</v>
      </c>
      <c r="R15" s="9">
        <v>0</v>
      </c>
      <c r="S15" s="9">
        <v>0</v>
      </c>
      <c r="T15" s="43" t="e">
        <f t="shared" si="5"/>
        <v>#DIV/0!</v>
      </c>
      <c r="U15" s="9">
        <v>0</v>
      </c>
      <c r="V15" s="9">
        <v>0</v>
      </c>
      <c r="W15" s="43" t="e">
        <f t="shared" si="6"/>
        <v>#DIV/0!</v>
      </c>
      <c r="X15" s="9">
        <v>0</v>
      </c>
      <c r="Y15" s="9">
        <v>0</v>
      </c>
      <c r="Z15" s="43" t="e">
        <f t="shared" si="7"/>
        <v>#DIV/0!</v>
      </c>
      <c r="AA15" s="9">
        <v>0</v>
      </c>
      <c r="AB15" s="9">
        <v>0</v>
      </c>
      <c r="AC15" s="43" t="e">
        <f t="shared" si="8"/>
        <v>#DIV/0!</v>
      </c>
      <c r="AD15" s="9">
        <v>0</v>
      </c>
      <c r="AE15" s="9">
        <v>0</v>
      </c>
      <c r="AF15" s="43" t="e">
        <f t="shared" si="9"/>
        <v>#DIV/0!</v>
      </c>
      <c r="AG15" s="9">
        <v>0</v>
      </c>
      <c r="AH15" s="9">
        <v>0</v>
      </c>
      <c r="AI15" s="46" t="e">
        <f t="shared" si="10"/>
        <v>#DIV/0!</v>
      </c>
      <c r="AJ15" s="10">
        <v>0</v>
      </c>
      <c r="AK15" s="9">
        <v>0</v>
      </c>
      <c r="AL15" s="43" t="e">
        <f t="shared" si="11"/>
        <v>#DIV/0!</v>
      </c>
    </row>
    <row r="16" spans="1:38" ht="25.5" x14ac:dyDescent="0.7">
      <c r="A16" s="2"/>
      <c r="B16" s="8"/>
      <c r="C16" s="9">
        <v>0</v>
      </c>
      <c r="D16" s="9">
        <v>0</v>
      </c>
      <c r="E16" s="43" t="e">
        <f t="shared" si="0"/>
        <v>#DIV/0!</v>
      </c>
      <c r="F16" s="9">
        <v>0</v>
      </c>
      <c r="G16" s="9">
        <v>0</v>
      </c>
      <c r="H16" s="43" t="e">
        <f t="shared" si="1"/>
        <v>#DIV/0!</v>
      </c>
      <c r="I16" s="9">
        <v>0</v>
      </c>
      <c r="J16" s="9">
        <v>0</v>
      </c>
      <c r="K16" s="43" t="e">
        <f t="shared" si="2"/>
        <v>#DIV/0!</v>
      </c>
      <c r="L16" s="9">
        <v>0</v>
      </c>
      <c r="M16" s="9">
        <v>0</v>
      </c>
      <c r="N16" s="43" t="e">
        <f t="shared" si="3"/>
        <v>#DIV/0!</v>
      </c>
      <c r="O16" s="9">
        <v>0</v>
      </c>
      <c r="P16" s="9">
        <v>0</v>
      </c>
      <c r="Q16" s="43" t="e">
        <f t="shared" si="4"/>
        <v>#DIV/0!</v>
      </c>
      <c r="R16" s="9">
        <v>0</v>
      </c>
      <c r="S16" s="9">
        <v>0</v>
      </c>
      <c r="T16" s="43" t="e">
        <f t="shared" si="5"/>
        <v>#DIV/0!</v>
      </c>
      <c r="U16" s="9">
        <v>0</v>
      </c>
      <c r="V16" s="9">
        <v>0</v>
      </c>
      <c r="W16" s="43" t="e">
        <f t="shared" si="6"/>
        <v>#DIV/0!</v>
      </c>
      <c r="X16" s="9">
        <v>0</v>
      </c>
      <c r="Y16" s="9">
        <v>0</v>
      </c>
      <c r="Z16" s="43" t="e">
        <f t="shared" si="7"/>
        <v>#DIV/0!</v>
      </c>
      <c r="AA16" s="9">
        <v>0</v>
      </c>
      <c r="AB16" s="9">
        <v>0</v>
      </c>
      <c r="AC16" s="43" t="e">
        <f t="shared" si="8"/>
        <v>#DIV/0!</v>
      </c>
      <c r="AD16" s="9">
        <v>0</v>
      </c>
      <c r="AE16" s="9">
        <v>0</v>
      </c>
      <c r="AF16" s="43" t="e">
        <f t="shared" si="9"/>
        <v>#DIV/0!</v>
      </c>
      <c r="AG16" s="9">
        <v>0</v>
      </c>
      <c r="AH16" s="9">
        <v>0</v>
      </c>
      <c r="AI16" s="46" t="e">
        <f t="shared" si="10"/>
        <v>#DIV/0!</v>
      </c>
      <c r="AJ16" s="10">
        <v>0</v>
      </c>
      <c r="AK16" s="9">
        <v>0</v>
      </c>
      <c r="AL16" s="43" t="e">
        <f t="shared" si="11"/>
        <v>#DIV/0!</v>
      </c>
    </row>
    <row r="17" spans="1:38" ht="25.5" x14ac:dyDescent="0.7">
      <c r="A17" s="2"/>
      <c r="B17" s="8"/>
      <c r="C17" s="9">
        <v>0</v>
      </c>
      <c r="D17" s="9">
        <v>0</v>
      </c>
      <c r="E17" s="43" t="e">
        <f t="shared" si="0"/>
        <v>#DIV/0!</v>
      </c>
      <c r="F17" s="9">
        <v>0</v>
      </c>
      <c r="G17" s="9">
        <v>0</v>
      </c>
      <c r="H17" s="43" t="e">
        <f t="shared" si="1"/>
        <v>#DIV/0!</v>
      </c>
      <c r="I17" s="9">
        <v>0</v>
      </c>
      <c r="J17" s="9">
        <v>0</v>
      </c>
      <c r="K17" s="43" t="e">
        <f t="shared" si="2"/>
        <v>#DIV/0!</v>
      </c>
      <c r="L17" s="9">
        <v>0</v>
      </c>
      <c r="M17" s="9">
        <v>0</v>
      </c>
      <c r="N17" s="43" t="e">
        <f t="shared" si="3"/>
        <v>#DIV/0!</v>
      </c>
      <c r="O17" s="9">
        <v>0</v>
      </c>
      <c r="P17" s="9">
        <v>0</v>
      </c>
      <c r="Q17" s="43" t="e">
        <f t="shared" si="4"/>
        <v>#DIV/0!</v>
      </c>
      <c r="R17" s="9">
        <v>0</v>
      </c>
      <c r="S17" s="9">
        <v>0</v>
      </c>
      <c r="T17" s="43" t="e">
        <f t="shared" si="5"/>
        <v>#DIV/0!</v>
      </c>
      <c r="U17" s="9">
        <v>0</v>
      </c>
      <c r="V17" s="9">
        <v>0</v>
      </c>
      <c r="W17" s="43" t="e">
        <f t="shared" si="6"/>
        <v>#DIV/0!</v>
      </c>
      <c r="X17" s="9">
        <v>0</v>
      </c>
      <c r="Y17" s="9">
        <v>0</v>
      </c>
      <c r="Z17" s="43" t="e">
        <f t="shared" si="7"/>
        <v>#DIV/0!</v>
      </c>
      <c r="AA17" s="9">
        <v>0</v>
      </c>
      <c r="AB17" s="9">
        <v>0</v>
      </c>
      <c r="AC17" s="43" t="e">
        <f t="shared" si="8"/>
        <v>#DIV/0!</v>
      </c>
      <c r="AD17" s="9">
        <v>0</v>
      </c>
      <c r="AE17" s="9">
        <v>0</v>
      </c>
      <c r="AF17" s="43" t="e">
        <f t="shared" si="9"/>
        <v>#DIV/0!</v>
      </c>
      <c r="AG17" s="9">
        <v>0</v>
      </c>
      <c r="AH17" s="9">
        <v>0</v>
      </c>
      <c r="AI17" s="46" t="e">
        <f t="shared" si="10"/>
        <v>#DIV/0!</v>
      </c>
      <c r="AJ17" s="10">
        <v>0</v>
      </c>
      <c r="AK17" s="9">
        <v>0</v>
      </c>
      <c r="AL17" s="43" t="e">
        <f t="shared" si="11"/>
        <v>#DIV/0!</v>
      </c>
    </row>
    <row r="18" spans="1:38" ht="25.5" x14ac:dyDescent="0.7">
      <c r="A18" s="2"/>
      <c r="B18" s="8"/>
      <c r="C18" s="9">
        <v>0</v>
      </c>
      <c r="D18" s="9">
        <v>0</v>
      </c>
      <c r="E18" s="43" t="e">
        <f t="shared" si="0"/>
        <v>#DIV/0!</v>
      </c>
      <c r="F18" s="9">
        <v>0</v>
      </c>
      <c r="G18" s="9">
        <v>0</v>
      </c>
      <c r="H18" s="43" t="e">
        <f t="shared" si="1"/>
        <v>#DIV/0!</v>
      </c>
      <c r="I18" s="9">
        <v>0</v>
      </c>
      <c r="J18" s="9">
        <v>0</v>
      </c>
      <c r="K18" s="43" t="e">
        <f t="shared" si="2"/>
        <v>#DIV/0!</v>
      </c>
      <c r="L18" s="9">
        <v>0</v>
      </c>
      <c r="M18" s="9">
        <v>0</v>
      </c>
      <c r="N18" s="43" t="e">
        <f t="shared" si="3"/>
        <v>#DIV/0!</v>
      </c>
      <c r="O18" s="9">
        <v>0</v>
      </c>
      <c r="P18" s="9">
        <v>0</v>
      </c>
      <c r="Q18" s="43" t="e">
        <f t="shared" si="4"/>
        <v>#DIV/0!</v>
      </c>
      <c r="R18" s="9">
        <v>0</v>
      </c>
      <c r="S18" s="9">
        <v>0</v>
      </c>
      <c r="T18" s="43" t="e">
        <f t="shared" si="5"/>
        <v>#DIV/0!</v>
      </c>
      <c r="U18" s="9">
        <v>0</v>
      </c>
      <c r="V18" s="9">
        <v>0</v>
      </c>
      <c r="W18" s="43" t="e">
        <f t="shared" si="6"/>
        <v>#DIV/0!</v>
      </c>
      <c r="X18" s="9">
        <v>0</v>
      </c>
      <c r="Y18" s="9">
        <v>0</v>
      </c>
      <c r="Z18" s="43" t="e">
        <f t="shared" si="7"/>
        <v>#DIV/0!</v>
      </c>
      <c r="AA18" s="9">
        <v>0</v>
      </c>
      <c r="AB18" s="9">
        <v>0</v>
      </c>
      <c r="AC18" s="43" t="e">
        <f t="shared" si="8"/>
        <v>#DIV/0!</v>
      </c>
      <c r="AD18" s="9">
        <v>0</v>
      </c>
      <c r="AE18" s="9">
        <v>0</v>
      </c>
      <c r="AF18" s="43" t="e">
        <f t="shared" si="9"/>
        <v>#DIV/0!</v>
      </c>
      <c r="AG18" s="9">
        <v>0</v>
      </c>
      <c r="AH18" s="9">
        <v>0</v>
      </c>
      <c r="AI18" s="46" t="e">
        <f t="shared" si="10"/>
        <v>#DIV/0!</v>
      </c>
      <c r="AJ18" s="10">
        <v>0</v>
      </c>
      <c r="AK18" s="9">
        <v>0</v>
      </c>
      <c r="AL18" s="43" t="e">
        <f t="shared" si="11"/>
        <v>#DIV/0!</v>
      </c>
    </row>
    <row r="19" spans="1:38" ht="25.5" x14ac:dyDescent="0.7">
      <c r="A19" s="2"/>
      <c r="B19" s="8"/>
      <c r="C19" s="9">
        <v>0</v>
      </c>
      <c r="D19" s="9">
        <v>0</v>
      </c>
      <c r="E19" s="43" t="e">
        <f t="shared" si="0"/>
        <v>#DIV/0!</v>
      </c>
      <c r="F19" s="9">
        <v>0</v>
      </c>
      <c r="G19" s="9">
        <v>0</v>
      </c>
      <c r="H19" s="43" t="e">
        <f t="shared" si="1"/>
        <v>#DIV/0!</v>
      </c>
      <c r="I19" s="9">
        <v>0</v>
      </c>
      <c r="J19" s="9">
        <v>0</v>
      </c>
      <c r="K19" s="43" t="e">
        <f t="shared" si="2"/>
        <v>#DIV/0!</v>
      </c>
      <c r="L19" s="9">
        <v>0</v>
      </c>
      <c r="M19" s="9">
        <v>0</v>
      </c>
      <c r="N19" s="43" t="e">
        <f t="shared" si="3"/>
        <v>#DIV/0!</v>
      </c>
      <c r="O19" s="9">
        <v>0</v>
      </c>
      <c r="P19" s="9">
        <v>0</v>
      </c>
      <c r="Q19" s="43" t="e">
        <f t="shared" si="4"/>
        <v>#DIV/0!</v>
      </c>
      <c r="R19" s="9">
        <v>0</v>
      </c>
      <c r="S19" s="9">
        <v>0</v>
      </c>
      <c r="T19" s="43" t="e">
        <f t="shared" si="5"/>
        <v>#DIV/0!</v>
      </c>
      <c r="U19" s="9">
        <v>0</v>
      </c>
      <c r="V19" s="9">
        <v>0</v>
      </c>
      <c r="W19" s="43" t="e">
        <f t="shared" si="6"/>
        <v>#DIV/0!</v>
      </c>
      <c r="X19" s="9">
        <v>0</v>
      </c>
      <c r="Y19" s="9">
        <v>0</v>
      </c>
      <c r="Z19" s="43" t="e">
        <f t="shared" si="7"/>
        <v>#DIV/0!</v>
      </c>
      <c r="AA19" s="9">
        <v>0</v>
      </c>
      <c r="AB19" s="9">
        <v>0</v>
      </c>
      <c r="AC19" s="43" t="e">
        <f t="shared" si="8"/>
        <v>#DIV/0!</v>
      </c>
      <c r="AD19" s="9">
        <v>0</v>
      </c>
      <c r="AE19" s="9">
        <v>0</v>
      </c>
      <c r="AF19" s="43" t="e">
        <f t="shared" si="9"/>
        <v>#DIV/0!</v>
      </c>
      <c r="AG19" s="9">
        <v>0</v>
      </c>
      <c r="AH19" s="9">
        <v>0</v>
      </c>
      <c r="AI19" s="46" t="e">
        <f t="shared" si="10"/>
        <v>#DIV/0!</v>
      </c>
      <c r="AJ19" s="10">
        <v>0</v>
      </c>
      <c r="AK19" s="9">
        <v>0</v>
      </c>
      <c r="AL19" s="43" t="e">
        <f t="shared" si="11"/>
        <v>#DIV/0!</v>
      </c>
    </row>
    <row r="20" spans="1:38" ht="25.5" x14ac:dyDescent="0.7">
      <c r="A20" s="2"/>
      <c r="B20" s="8"/>
      <c r="C20" s="9">
        <v>0</v>
      </c>
      <c r="D20" s="9">
        <v>0</v>
      </c>
      <c r="E20" s="43" t="e">
        <f t="shared" si="0"/>
        <v>#DIV/0!</v>
      </c>
      <c r="F20" s="9">
        <v>0</v>
      </c>
      <c r="G20" s="9">
        <v>0</v>
      </c>
      <c r="H20" s="43" t="e">
        <f t="shared" si="1"/>
        <v>#DIV/0!</v>
      </c>
      <c r="I20" s="9">
        <v>0</v>
      </c>
      <c r="J20" s="9">
        <v>0</v>
      </c>
      <c r="K20" s="43" t="e">
        <f t="shared" si="2"/>
        <v>#DIV/0!</v>
      </c>
      <c r="L20" s="9">
        <v>0</v>
      </c>
      <c r="M20" s="9">
        <v>0</v>
      </c>
      <c r="N20" s="43" t="e">
        <f t="shared" si="3"/>
        <v>#DIV/0!</v>
      </c>
      <c r="O20" s="9">
        <v>0</v>
      </c>
      <c r="P20" s="9">
        <v>0</v>
      </c>
      <c r="Q20" s="43" t="e">
        <f t="shared" si="4"/>
        <v>#DIV/0!</v>
      </c>
      <c r="R20" s="9">
        <v>0</v>
      </c>
      <c r="S20" s="9">
        <v>0</v>
      </c>
      <c r="T20" s="43" t="e">
        <f t="shared" si="5"/>
        <v>#DIV/0!</v>
      </c>
      <c r="U20" s="9">
        <v>0</v>
      </c>
      <c r="V20" s="9">
        <v>0</v>
      </c>
      <c r="W20" s="43" t="e">
        <f t="shared" si="6"/>
        <v>#DIV/0!</v>
      </c>
      <c r="X20" s="9">
        <v>0</v>
      </c>
      <c r="Y20" s="9">
        <v>0</v>
      </c>
      <c r="Z20" s="43" t="e">
        <f t="shared" si="7"/>
        <v>#DIV/0!</v>
      </c>
      <c r="AA20" s="9">
        <v>0</v>
      </c>
      <c r="AB20" s="9">
        <v>0</v>
      </c>
      <c r="AC20" s="43" t="e">
        <f t="shared" si="8"/>
        <v>#DIV/0!</v>
      </c>
      <c r="AD20" s="9">
        <v>0</v>
      </c>
      <c r="AE20" s="9">
        <v>0</v>
      </c>
      <c r="AF20" s="43" t="e">
        <f t="shared" si="9"/>
        <v>#DIV/0!</v>
      </c>
      <c r="AG20" s="9">
        <v>0</v>
      </c>
      <c r="AH20" s="9">
        <v>0</v>
      </c>
      <c r="AI20" s="46" t="e">
        <f t="shared" si="10"/>
        <v>#DIV/0!</v>
      </c>
      <c r="AJ20" s="10">
        <v>0</v>
      </c>
      <c r="AK20" s="9">
        <v>0</v>
      </c>
      <c r="AL20" s="43" t="e">
        <f t="shared" si="11"/>
        <v>#DIV/0!</v>
      </c>
    </row>
    <row r="21" spans="1:38" ht="25.5" x14ac:dyDescent="0.7">
      <c r="A21" s="2"/>
      <c r="B21" s="8"/>
      <c r="C21" s="9">
        <v>0</v>
      </c>
      <c r="D21" s="9">
        <v>0</v>
      </c>
      <c r="E21" s="43" t="e">
        <f t="shared" si="0"/>
        <v>#DIV/0!</v>
      </c>
      <c r="F21" s="9">
        <v>0</v>
      </c>
      <c r="G21" s="9">
        <v>0</v>
      </c>
      <c r="H21" s="43" t="e">
        <f t="shared" si="1"/>
        <v>#DIV/0!</v>
      </c>
      <c r="I21" s="9">
        <v>0</v>
      </c>
      <c r="J21" s="9">
        <v>0</v>
      </c>
      <c r="K21" s="43" t="e">
        <f t="shared" si="2"/>
        <v>#DIV/0!</v>
      </c>
      <c r="L21" s="9">
        <v>0</v>
      </c>
      <c r="M21" s="9">
        <v>0</v>
      </c>
      <c r="N21" s="43" t="e">
        <f t="shared" si="3"/>
        <v>#DIV/0!</v>
      </c>
      <c r="O21" s="9">
        <v>0</v>
      </c>
      <c r="P21" s="9">
        <v>0</v>
      </c>
      <c r="Q21" s="43" t="e">
        <f t="shared" si="4"/>
        <v>#DIV/0!</v>
      </c>
      <c r="R21" s="9">
        <v>0</v>
      </c>
      <c r="S21" s="9">
        <v>0</v>
      </c>
      <c r="T21" s="43" t="e">
        <f t="shared" si="5"/>
        <v>#DIV/0!</v>
      </c>
      <c r="U21" s="9">
        <v>0</v>
      </c>
      <c r="V21" s="9">
        <v>0</v>
      </c>
      <c r="W21" s="43" t="e">
        <f t="shared" si="6"/>
        <v>#DIV/0!</v>
      </c>
      <c r="X21" s="9">
        <v>0</v>
      </c>
      <c r="Y21" s="9">
        <v>0</v>
      </c>
      <c r="Z21" s="43" t="e">
        <f t="shared" si="7"/>
        <v>#DIV/0!</v>
      </c>
      <c r="AA21" s="9">
        <v>0</v>
      </c>
      <c r="AB21" s="9">
        <v>0</v>
      </c>
      <c r="AC21" s="43" t="e">
        <f t="shared" si="8"/>
        <v>#DIV/0!</v>
      </c>
      <c r="AD21" s="9">
        <v>0</v>
      </c>
      <c r="AE21" s="9">
        <v>0</v>
      </c>
      <c r="AF21" s="43" t="e">
        <f t="shared" si="9"/>
        <v>#DIV/0!</v>
      </c>
      <c r="AG21" s="9">
        <v>0</v>
      </c>
      <c r="AH21" s="9">
        <v>0</v>
      </c>
      <c r="AI21" s="46" t="e">
        <f t="shared" si="10"/>
        <v>#DIV/0!</v>
      </c>
      <c r="AJ21" s="10">
        <v>0</v>
      </c>
      <c r="AK21" s="9">
        <v>0</v>
      </c>
      <c r="AL21" s="43" t="e">
        <f t="shared" si="11"/>
        <v>#DIV/0!</v>
      </c>
    </row>
    <row r="22" spans="1:38" ht="25.5" x14ac:dyDescent="0.7">
      <c r="A22" s="2"/>
      <c r="B22" s="8"/>
      <c r="C22" s="9">
        <v>0</v>
      </c>
      <c r="D22" s="9">
        <v>0</v>
      </c>
      <c r="E22" s="43" t="e">
        <f t="shared" si="0"/>
        <v>#DIV/0!</v>
      </c>
      <c r="F22" s="9">
        <v>0</v>
      </c>
      <c r="G22" s="9">
        <v>0</v>
      </c>
      <c r="H22" s="43" t="e">
        <f t="shared" si="1"/>
        <v>#DIV/0!</v>
      </c>
      <c r="I22" s="9">
        <v>0</v>
      </c>
      <c r="J22" s="9">
        <v>0</v>
      </c>
      <c r="K22" s="43" t="e">
        <f t="shared" si="2"/>
        <v>#DIV/0!</v>
      </c>
      <c r="L22" s="9">
        <v>0</v>
      </c>
      <c r="M22" s="9">
        <v>0</v>
      </c>
      <c r="N22" s="43" t="e">
        <f t="shared" si="3"/>
        <v>#DIV/0!</v>
      </c>
      <c r="O22" s="9">
        <v>0</v>
      </c>
      <c r="P22" s="9">
        <v>0</v>
      </c>
      <c r="Q22" s="43" t="e">
        <f t="shared" si="4"/>
        <v>#DIV/0!</v>
      </c>
      <c r="R22" s="9">
        <v>0</v>
      </c>
      <c r="S22" s="9">
        <v>0</v>
      </c>
      <c r="T22" s="43" t="e">
        <f t="shared" si="5"/>
        <v>#DIV/0!</v>
      </c>
      <c r="U22" s="9">
        <v>0</v>
      </c>
      <c r="V22" s="9">
        <v>0</v>
      </c>
      <c r="W22" s="43" t="e">
        <f t="shared" si="6"/>
        <v>#DIV/0!</v>
      </c>
      <c r="X22" s="9">
        <v>0</v>
      </c>
      <c r="Y22" s="9">
        <v>0</v>
      </c>
      <c r="Z22" s="43" t="e">
        <f t="shared" si="7"/>
        <v>#DIV/0!</v>
      </c>
      <c r="AA22" s="9">
        <v>0</v>
      </c>
      <c r="AB22" s="9">
        <v>0</v>
      </c>
      <c r="AC22" s="43" t="e">
        <f t="shared" si="8"/>
        <v>#DIV/0!</v>
      </c>
      <c r="AD22" s="9">
        <v>0</v>
      </c>
      <c r="AE22" s="9">
        <v>0</v>
      </c>
      <c r="AF22" s="43" t="e">
        <f t="shared" si="9"/>
        <v>#DIV/0!</v>
      </c>
      <c r="AG22" s="9">
        <v>0</v>
      </c>
      <c r="AH22" s="9">
        <v>0</v>
      </c>
      <c r="AI22" s="46" t="e">
        <f t="shared" si="10"/>
        <v>#DIV/0!</v>
      </c>
      <c r="AJ22" s="10">
        <v>0</v>
      </c>
      <c r="AK22" s="9">
        <v>0</v>
      </c>
      <c r="AL22" s="43" t="e">
        <f t="shared" si="11"/>
        <v>#DIV/0!</v>
      </c>
    </row>
    <row r="23" spans="1:38" ht="25.5" x14ac:dyDescent="0.7">
      <c r="A23" s="2"/>
      <c r="B23" s="8"/>
      <c r="C23" s="9">
        <v>0</v>
      </c>
      <c r="D23" s="9">
        <v>0</v>
      </c>
      <c r="E23" s="43" t="e">
        <f t="shared" si="0"/>
        <v>#DIV/0!</v>
      </c>
      <c r="F23" s="9">
        <v>0</v>
      </c>
      <c r="G23" s="9">
        <v>0</v>
      </c>
      <c r="H23" s="43" t="e">
        <f t="shared" si="1"/>
        <v>#DIV/0!</v>
      </c>
      <c r="I23" s="9">
        <v>0</v>
      </c>
      <c r="J23" s="9">
        <v>0</v>
      </c>
      <c r="K23" s="43" t="e">
        <f t="shared" si="2"/>
        <v>#DIV/0!</v>
      </c>
      <c r="L23" s="9">
        <v>0</v>
      </c>
      <c r="M23" s="9">
        <v>0</v>
      </c>
      <c r="N23" s="43" t="e">
        <f t="shared" si="3"/>
        <v>#DIV/0!</v>
      </c>
      <c r="O23" s="9">
        <v>0</v>
      </c>
      <c r="P23" s="9">
        <v>0</v>
      </c>
      <c r="Q23" s="43" t="e">
        <f t="shared" si="4"/>
        <v>#DIV/0!</v>
      </c>
      <c r="R23" s="9">
        <v>0</v>
      </c>
      <c r="S23" s="9">
        <v>0</v>
      </c>
      <c r="T23" s="43" t="e">
        <f t="shared" si="5"/>
        <v>#DIV/0!</v>
      </c>
      <c r="U23" s="9">
        <v>0</v>
      </c>
      <c r="V23" s="9">
        <v>0</v>
      </c>
      <c r="W23" s="43" t="e">
        <f t="shared" si="6"/>
        <v>#DIV/0!</v>
      </c>
      <c r="X23" s="9">
        <v>0</v>
      </c>
      <c r="Y23" s="9">
        <v>0</v>
      </c>
      <c r="Z23" s="43" t="e">
        <f t="shared" si="7"/>
        <v>#DIV/0!</v>
      </c>
      <c r="AA23" s="9">
        <v>0</v>
      </c>
      <c r="AB23" s="9">
        <v>0</v>
      </c>
      <c r="AC23" s="43" t="e">
        <f t="shared" si="8"/>
        <v>#DIV/0!</v>
      </c>
      <c r="AD23" s="9">
        <v>0</v>
      </c>
      <c r="AE23" s="9">
        <v>0</v>
      </c>
      <c r="AF23" s="43" t="e">
        <f t="shared" si="9"/>
        <v>#DIV/0!</v>
      </c>
      <c r="AG23" s="9">
        <v>0</v>
      </c>
      <c r="AH23" s="9">
        <v>0</v>
      </c>
      <c r="AI23" s="46" t="e">
        <f t="shared" si="10"/>
        <v>#DIV/0!</v>
      </c>
      <c r="AJ23" s="10">
        <v>0</v>
      </c>
      <c r="AK23" s="9">
        <v>0</v>
      </c>
      <c r="AL23" s="43" t="e">
        <f t="shared" si="11"/>
        <v>#DIV/0!</v>
      </c>
    </row>
    <row r="24" spans="1:38" ht="25.5" x14ac:dyDescent="0.7">
      <c r="A24" s="2"/>
      <c r="B24" s="8"/>
      <c r="C24" s="9">
        <v>0</v>
      </c>
      <c r="D24" s="9">
        <v>0</v>
      </c>
      <c r="E24" s="43" t="e">
        <f t="shared" si="0"/>
        <v>#DIV/0!</v>
      </c>
      <c r="F24" s="9">
        <v>0</v>
      </c>
      <c r="G24" s="9">
        <v>0</v>
      </c>
      <c r="H24" s="43" t="e">
        <f t="shared" si="1"/>
        <v>#DIV/0!</v>
      </c>
      <c r="I24" s="9">
        <v>0</v>
      </c>
      <c r="J24" s="9">
        <v>0</v>
      </c>
      <c r="K24" s="43" t="e">
        <f t="shared" si="2"/>
        <v>#DIV/0!</v>
      </c>
      <c r="L24" s="9">
        <v>0</v>
      </c>
      <c r="M24" s="9">
        <v>0</v>
      </c>
      <c r="N24" s="43" t="e">
        <f t="shared" si="3"/>
        <v>#DIV/0!</v>
      </c>
      <c r="O24" s="9">
        <v>0</v>
      </c>
      <c r="P24" s="9">
        <v>0</v>
      </c>
      <c r="Q24" s="43" t="e">
        <f t="shared" si="4"/>
        <v>#DIV/0!</v>
      </c>
      <c r="R24" s="9">
        <v>0</v>
      </c>
      <c r="S24" s="9">
        <v>0</v>
      </c>
      <c r="T24" s="43" t="e">
        <f t="shared" si="5"/>
        <v>#DIV/0!</v>
      </c>
      <c r="U24" s="9">
        <v>0</v>
      </c>
      <c r="V24" s="9">
        <v>0</v>
      </c>
      <c r="W24" s="43" t="e">
        <f t="shared" si="6"/>
        <v>#DIV/0!</v>
      </c>
      <c r="X24" s="9">
        <v>0</v>
      </c>
      <c r="Y24" s="9">
        <v>0</v>
      </c>
      <c r="Z24" s="43" t="e">
        <f t="shared" si="7"/>
        <v>#DIV/0!</v>
      </c>
      <c r="AA24" s="9">
        <v>0</v>
      </c>
      <c r="AB24" s="9">
        <v>0</v>
      </c>
      <c r="AC24" s="43" t="e">
        <f t="shared" si="8"/>
        <v>#DIV/0!</v>
      </c>
      <c r="AD24" s="9">
        <v>0</v>
      </c>
      <c r="AE24" s="9">
        <v>0</v>
      </c>
      <c r="AF24" s="43" t="e">
        <f t="shared" si="9"/>
        <v>#DIV/0!</v>
      </c>
      <c r="AG24" s="9">
        <v>0</v>
      </c>
      <c r="AH24" s="9">
        <v>0</v>
      </c>
      <c r="AI24" s="46" t="e">
        <f t="shared" si="10"/>
        <v>#DIV/0!</v>
      </c>
      <c r="AJ24" s="10">
        <v>0</v>
      </c>
      <c r="AK24" s="9">
        <v>0</v>
      </c>
      <c r="AL24" s="43" t="e">
        <f t="shared" si="11"/>
        <v>#DIV/0!</v>
      </c>
    </row>
    <row r="25" spans="1:38" ht="25.5" x14ac:dyDescent="0.7">
      <c r="A25" s="2"/>
      <c r="B25" s="8"/>
      <c r="C25" s="9">
        <v>0</v>
      </c>
      <c r="D25" s="9">
        <v>0</v>
      </c>
      <c r="E25" s="43" t="e">
        <f t="shared" si="0"/>
        <v>#DIV/0!</v>
      </c>
      <c r="F25" s="9">
        <v>0</v>
      </c>
      <c r="G25" s="9">
        <v>0</v>
      </c>
      <c r="H25" s="43" t="e">
        <f t="shared" si="1"/>
        <v>#DIV/0!</v>
      </c>
      <c r="I25" s="9">
        <v>0</v>
      </c>
      <c r="J25" s="9">
        <v>0</v>
      </c>
      <c r="K25" s="43" t="e">
        <f t="shared" si="2"/>
        <v>#DIV/0!</v>
      </c>
      <c r="L25" s="9">
        <v>0</v>
      </c>
      <c r="M25" s="9">
        <v>0</v>
      </c>
      <c r="N25" s="43" t="e">
        <f t="shared" si="3"/>
        <v>#DIV/0!</v>
      </c>
      <c r="O25" s="9">
        <v>0</v>
      </c>
      <c r="P25" s="9">
        <v>0</v>
      </c>
      <c r="Q25" s="43" t="e">
        <f t="shared" si="4"/>
        <v>#DIV/0!</v>
      </c>
      <c r="R25" s="9">
        <v>0</v>
      </c>
      <c r="S25" s="9">
        <v>0</v>
      </c>
      <c r="T25" s="43" t="e">
        <f t="shared" si="5"/>
        <v>#DIV/0!</v>
      </c>
      <c r="U25" s="9">
        <v>0</v>
      </c>
      <c r="V25" s="9">
        <v>0</v>
      </c>
      <c r="W25" s="43" t="e">
        <f t="shared" si="6"/>
        <v>#DIV/0!</v>
      </c>
      <c r="X25" s="9">
        <v>0</v>
      </c>
      <c r="Y25" s="9">
        <v>0</v>
      </c>
      <c r="Z25" s="43" t="e">
        <f t="shared" si="7"/>
        <v>#DIV/0!</v>
      </c>
      <c r="AA25" s="9">
        <v>0</v>
      </c>
      <c r="AB25" s="9">
        <v>0</v>
      </c>
      <c r="AC25" s="43" t="e">
        <f t="shared" si="8"/>
        <v>#DIV/0!</v>
      </c>
      <c r="AD25" s="9">
        <v>0</v>
      </c>
      <c r="AE25" s="9">
        <v>0</v>
      </c>
      <c r="AF25" s="43" t="e">
        <f t="shared" si="9"/>
        <v>#DIV/0!</v>
      </c>
      <c r="AG25" s="9">
        <v>0</v>
      </c>
      <c r="AH25" s="9">
        <v>0</v>
      </c>
      <c r="AI25" s="46" t="e">
        <f t="shared" si="10"/>
        <v>#DIV/0!</v>
      </c>
      <c r="AJ25" s="10">
        <v>0</v>
      </c>
      <c r="AK25" s="9">
        <v>0</v>
      </c>
      <c r="AL25" s="43" t="e">
        <f t="shared" si="11"/>
        <v>#DIV/0!</v>
      </c>
    </row>
    <row r="26" spans="1:38" ht="26.25" thickBot="1" x14ac:dyDescent="0.75">
      <c r="A26" s="2"/>
      <c r="B26" s="11"/>
      <c r="C26" s="12">
        <v>0</v>
      </c>
      <c r="D26" s="12">
        <v>0</v>
      </c>
      <c r="E26" s="44" t="e">
        <f t="shared" si="0"/>
        <v>#DIV/0!</v>
      </c>
      <c r="F26" s="12">
        <v>0</v>
      </c>
      <c r="G26" s="12">
        <v>0</v>
      </c>
      <c r="H26" s="44" t="e">
        <f t="shared" si="1"/>
        <v>#DIV/0!</v>
      </c>
      <c r="I26" s="12">
        <v>0</v>
      </c>
      <c r="J26" s="12">
        <v>0</v>
      </c>
      <c r="K26" s="44" t="e">
        <f t="shared" si="2"/>
        <v>#DIV/0!</v>
      </c>
      <c r="L26" s="12">
        <v>0</v>
      </c>
      <c r="M26" s="12">
        <v>0</v>
      </c>
      <c r="N26" s="44" t="e">
        <f t="shared" si="3"/>
        <v>#DIV/0!</v>
      </c>
      <c r="O26" s="12">
        <v>0</v>
      </c>
      <c r="P26" s="12">
        <v>0</v>
      </c>
      <c r="Q26" s="44" t="e">
        <f t="shared" si="4"/>
        <v>#DIV/0!</v>
      </c>
      <c r="R26" s="12">
        <v>0</v>
      </c>
      <c r="S26" s="12">
        <v>0</v>
      </c>
      <c r="T26" s="44" t="e">
        <f t="shared" si="5"/>
        <v>#DIV/0!</v>
      </c>
      <c r="U26" s="12">
        <v>0</v>
      </c>
      <c r="V26" s="12">
        <v>0</v>
      </c>
      <c r="W26" s="44" t="e">
        <f t="shared" si="6"/>
        <v>#DIV/0!</v>
      </c>
      <c r="X26" s="12">
        <v>0</v>
      </c>
      <c r="Y26" s="12">
        <v>0</v>
      </c>
      <c r="Z26" s="44" t="e">
        <f t="shared" si="7"/>
        <v>#DIV/0!</v>
      </c>
      <c r="AA26" s="12">
        <v>0</v>
      </c>
      <c r="AB26" s="12">
        <v>0</v>
      </c>
      <c r="AC26" s="44" t="e">
        <f t="shared" si="8"/>
        <v>#DIV/0!</v>
      </c>
      <c r="AD26" s="12">
        <v>0</v>
      </c>
      <c r="AE26" s="12">
        <v>0</v>
      </c>
      <c r="AF26" s="44" t="e">
        <f t="shared" si="9"/>
        <v>#DIV/0!</v>
      </c>
      <c r="AG26" s="12">
        <v>0</v>
      </c>
      <c r="AH26" s="12">
        <v>0</v>
      </c>
      <c r="AI26" s="47" t="e">
        <f t="shared" si="10"/>
        <v>#DIV/0!</v>
      </c>
      <c r="AJ26" s="13">
        <v>0</v>
      </c>
      <c r="AK26" s="12">
        <v>0</v>
      </c>
      <c r="AL26" s="43" t="e">
        <f t="shared" si="11"/>
        <v>#DIV/0!</v>
      </c>
    </row>
    <row r="27" spans="1:38" ht="26.25" thickBot="1" x14ac:dyDescent="0.75">
      <c r="A27" s="2"/>
      <c r="B27" s="48" t="s">
        <v>74</v>
      </c>
      <c r="C27" s="48">
        <f>SUM(C5:C26)</f>
        <v>0</v>
      </c>
      <c r="D27" s="48">
        <f>SUM(D5:D26)</f>
        <v>0</v>
      </c>
      <c r="E27" s="49" t="e">
        <f>C27/D27*100</f>
        <v>#DIV/0!</v>
      </c>
      <c r="F27" s="48">
        <f>SUM(F5:F26)</f>
        <v>0</v>
      </c>
      <c r="G27" s="48">
        <f>SUM(G5:G26)</f>
        <v>0</v>
      </c>
      <c r="H27" s="50" t="e">
        <f>F27/G27*100</f>
        <v>#DIV/0!</v>
      </c>
      <c r="I27" s="48">
        <f>SUM(I5:I26)</f>
        <v>0</v>
      </c>
      <c r="J27" s="48">
        <f>SUM(J5:J26)</f>
        <v>0</v>
      </c>
      <c r="K27" s="50" t="e">
        <f>I27/J27*100</f>
        <v>#DIV/0!</v>
      </c>
      <c r="L27" s="48">
        <f>SUM(L5:L26)</f>
        <v>0</v>
      </c>
      <c r="M27" s="48">
        <f>SUM(M5:M26)</f>
        <v>0</v>
      </c>
      <c r="N27" s="50" t="e">
        <f>L27/M27*100</f>
        <v>#DIV/0!</v>
      </c>
      <c r="O27" s="48">
        <f>SUM(O5:O26)</f>
        <v>0</v>
      </c>
      <c r="P27" s="48">
        <f>SUM(P5:P26)</f>
        <v>0</v>
      </c>
      <c r="Q27" s="50" t="e">
        <f>O27/P27*100</f>
        <v>#DIV/0!</v>
      </c>
      <c r="R27" s="48">
        <f>SUM(R5:R26)</f>
        <v>0</v>
      </c>
      <c r="S27" s="48">
        <f>SUM(S5:S26)</f>
        <v>0</v>
      </c>
      <c r="T27" s="50" t="e">
        <f>R27/S27*100</f>
        <v>#DIV/0!</v>
      </c>
      <c r="U27" s="48">
        <f>SUM(U5:U26)</f>
        <v>0</v>
      </c>
      <c r="V27" s="48">
        <f>SUM(V5:V26)</f>
        <v>0</v>
      </c>
      <c r="W27" s="50" t="e">
        <f>U27/V27*100</f>
        <v>#DIV/0!</v>
      </c>
      <c r="X27" s="48">
        <f>SUM(X5:X26)</f>
        <v>0</v>
      </c>
      <c r="Y27" s="48">
        <f>SUM(Y5:Y26)</f>
        <v>0</v>
      </c>
      <c r="Z27" s="50" t="e">
        <f>X27/Y27*100</f>
        <v>#DIV/0!</v>
      </c>
      <c r="AA27" s="48">
        <f>SUM(AA5:AA26)</f>
        <v>0</v>
      </c>
      <c r="AB27" s="48">
        <f>SUM(AB5:AB26)</f>
        <v>0</v>
      </c>
      <c r="AC27" s="50" t="e">
        <f>AA27/AB27*100</f>
        <v>#DIV/0!</v>
      </c>
      <c r="AD27" s="48">
        <f>SUM(AD5:AD26)</f>
        <v>0</v>
      </c>
      <c r="AE27" s="48">
        <f>SUM(AE5:AE26)</f>
        <v>0</v>
      </c>
      <c r="AF27" s="50" t="e">
        <f>AD27/AE27*100</f>
        <v>#DIV/0!</v>
      </c>
      <c r="AG27" s="48">
        <f>SUM(AG5:AG26)</f>
        <v>0</v>
      </c>
      <c r="AH27" s="48">
        <f>SUM(AH5:AH26)</f>
        <v>0</v>
      </c>
      <c r="AI27" s="50" t="e">
        <f>AG27/AH27*100</f>
        <v>#DIV/0!</v>
      </c>
      <c r="AJ27" s="48">
        <f>SUM(AJ5:AJ26)</f>
        <v>0</v>
      </c>
      <c r="AK27" s="48">
        <f>SUM(AK5:AK26)</f>
        <v>0</v>
      </c>
      <c r="AL27" s="50" t="e">
        <f>AJ27/AK27*100</f>
        <v>#DIV/0!</v>
      </c>
    </row>
    <row r="28" spans="1:38" ht="26.25" thickBot="1" x14ac:dyDescent="0.75">
      <c r="A28" s="5"/>
      <c r="B28" s="48" t="s">
        <v>41</v>
      </c>
      <c r="C28" s="228" t="e">
        <f>SUM(C27,F27,I27)/SUM(D27,G27,J27)*100</f>
        <v>#DIV/0!</v>
      </c>
      <c r="D28" s="229"/>
      <c r="E28" s="229"/>
      <c r="F28" s="229"/>
      <c r="G28" s="229"/>
      <c r="H28" s="229"/>
      <c r="I28" s="229"/>
      <c r="J28" s="229"/>
      <c r="K28" s="230"/>
      <c r="L28" s="228" t="e">
        <f>SUM(L27,O27,R27)/SUM(M27,P27,S27)*100</f>
        <v>#DIV/0!</v>
      </c>
      <c r="M28" s="229"/>
      <c r="N28" s="229"/>
      <c r="O28" s="229"/>
      <c r="P28" s="229"/>
      <c r="Q28" s="229"/>
      <c r="R28" s="229"/>
      <c r="S28" s="229"/>
      <c r="T28" s="230"/>
      <c r="U28" s="228" t="e">
        <f>SUM(U27,X27,AA27)/SUM(V27,Y27,AB27)*100</f>
        <v>#DIV/0!</v>
      </c>
      <c r="V28" s="229"/>
      <c r="W28" s="229"/>
      <c r="X28" s="229"/>
      <c r="Y28" s="229"/>
      <c r="Z28" s="229"/>
      <c r="AA28" s="229"/>
      <c r="AB28" s="229"/>
      <c r="AC28" s="230"/>
      <c r="AD28" s="228" t="e">
        <f>SUM(AD27,AG27,AJ27)/SUM(AE27,AH27,AK27)*100</f>
        <v>#DIV/0!</v>
      </c>
      <c r="AE28" s="229"/>
      <c r="AF28" s="229"/>
      <c r="AG28" s="229"/>
      <c r="AH28" s="229"/>
      <c r="AI28" s="229"/>
      <c r="AJ28" s="229"/>
      <c r="AK28" s="229"/>
      <c r="AL28" s="230"/>
    </row>
    <row r="29" spans="1:38" ht="26.25" thickBot="1" x14ac:dyDescent="0.75">
      <c r="A29" s="5"/>
      <c r="B29" s="48" t="s">
        <v>42</v>
      </c>
      <c r="C29" s="228" t="e">
        <f>SUM(C27,F27,I27,L27,O27,R27)/SUM(D27,G27,J27,M27,P27,S27)*100</f>
        <v>#DIV/0!</v>
      </c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8" t="e">
        <f>SUM(U27,X27,AA27,AD27,AG27,AJ27)/SUM(V27,Y27,AB27,AE27,AH27,AK27)*100</f>
        <v>#DIV/0!</v>
      </c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</row>
    <row r="30" spans="1:38" ht="26.25" thickBot="1" x14ac:dyDescent="0.75">
      <c r="A30" s="5"/>
      <c r="B30" s="48" t="s">
        <v>75</v>
      </c>
      <c r="C30" s="228" t="e">
        <f>SUM(U27,X27,AA27,AD27,AG27,AJ27,R27,O27,L27,I27,F27,C27)/SUM(V27,Y27,AB27,AE27,AH27,AK27,S27,P27,M27,J27,G27,D27)*100</f>
        <v>#DIV/0!</v>
      </c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30"/>
    </row>
  </sheetData>
  <sheetProtection sheet="1" objects="1" scenarios="1" selectLockedCells="1"/>
  <mergeCells count="22">
    <mergeCell ref="C30:AL30"/>
    <mergeCell ref="C28:K28"/>
    <mergeCell ref="L28:T28"/>
    <mergeCell ref="U28:AC28"/>
    <mergeCell ref="AD28:AL28"/>
    <mergeCell ref="C29:T29"/>
    <mergeCell ref="U29:AL29"/>
    <mergeCell ref="Q2:T2"/>
    <mergeCell ref="V2:Y2"/>
    <mergeCell ref="AE2:AL2"/>
    <mergeCell ref="AJ3:AL3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</mergeCells>
  <pageMargins left="0.7" right="0.7" top="0.75" bottom="0.75" header="0.3" footer="0.3"/>
  <pageSetup paperSize="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همکار گرامی :" prompt="می توانید نام بخش را از لیست انتخاب نمایید.">
          <x14:formula1>
            <xm:f>لیست!$D$7:$D$106</xm:f>
          </x14:formula1>
          <xm:sqref>B5:B26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لیست</vt:lpstr>
      <vt:lpstr>شاخص ها در یک نگاه</vt:lpstr>
      <vt:lpstr>1- کل کادر پرستاری به تخت موجود</vt:lpstr>
      <vt:lpstr>2- پرستار حرفه ای به تخت موجود</vt:lpstr>
      <vt:lpstr>3- شاخص کادر پرستاری مرد به کل </vt:lpstr>
      <vt:lpstr>4- نسبت پرستار حرفه ای شاغل</vt:lpstr>
      <vt:lpstr>5- درصد سقوط بیمار </vt:lpstr>
      <vt:lpstr>6- درصد زخم بستر </vt:lpstr>
      <vt:lpstr>7- میزان رضایت بیماران</vt:lpstr>
      <vt:lpstr>8- میزان اثر بخشی آموزش</vt:lpstr>
      <vt:lpstr>9-نسبت پرستاران آموزش دیدیه</vt:lpstr>
      <vt:lpstr>'2- پرستار حرفه ای به تخت موجود'!Print_Area</vt:lpstr>
      <vt:lpstr>'5- درصد سقوط بیمار '!Print_Area</vt:lpstr>
      <vt:lpstr>'شاخص ها در یک نگاه'!Print_Area</vt:lpstr>
    </vt:vector>
  </TitlesOfParts>
  <Company>health.gov.ir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الماسی خانم الهام</dc:creator>
  <cp:lastModifiedBy>ADMIN</cp:lastModifiedBy>
  <cp:lastPrinted>2016-12-16T20:45:04Z</cp:lastPrinted>
  <dcterms:created xsi:type="dcterms:W3CDTF">2016-09-19T09:09:23Z</dcterms:created>
  <dcterms:modified xsi:type="dcterms:W3CDTF">2017-02-06T07:40:45Z</dcterms:modified>
</cp:coreProperties>
</file>